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ml.chartshapes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eszt\Desktop\Fordítás\30 éves GKI Konjunktúra index\"/>
    </mc:Choice>
  </mc:AlternateContent>
  <xr:revisionPtr revIDLastSave="0" documentId="13_ncr:1_{F685587C-882E-40B4-A67A-7E5CDEFFFA11}" xr6:coauthVersionLast="47" xr6:coauthVersionMax="47" xr10:uidLastSave="{00000000-0000-0000-0000-000000000000}"/>
  <bookViews>
    <workbookView xWindow="-108" yWindow="-108" windowWidth="23256" windowHeight="12456" activeTab="8" xr2:uid="{E3EC4470-3FC8-407C-8E1B-67E05A577E7B}"/>
  </bookViews>
  <sheets>
    <sheet name="1.ábra" sheetId="2" r:id="rId1"/>
    <sheet name="2.ábra" sheetId="4" r:id="rId2"/>
    <sheet name="3.ábra" sheetId="3" r:id="rId3"/>
    <sheet name="4.ábra" sheetId="5" state="hidden" r:id="rId4"/>
    <sheet name="5.ábra" sheetId="6" r:id="rId5"/>
    <sheet name="6.ábra" sheetId="7" state="hidden" r:id="rId6"/>
    <sheet name="12.ábra" sheetId="10" r:id="rId7"/>
    <sheet name="Munka1" sheetId="1" r:id="rId8"/>
    <sheet name="Munka1 (2)" sheetId="11" r:id="rId9"/>
  </sheets>
  <externalReferences>
    <externalReference r:id="rId10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8" i="11" l="1"/>
  <c r="D79" i="11" s="1"/>
  <c r="D80" i="11" s="1"/>
  <c r="D81" i="11" s="1"/>
  <c r="D82" i="11" s="1"/>
  <c r="D83" i="11" s="1"/>
  <c r="D84" i="11" s="1"/>
  <c r="D85" i="11" s="1"/>
  <c r="D86" i="11" s="1"/>
  <c r="D87" i="11" s="1"/>
  <c r="D88" i="11" s="1"/>
  <c r="D89" i="11" s="1"/>
  <c r="D90" i="11" s="1"/>
  <c r="D91" i="11" s="1"/>
  <c r="D92" i="11" s="1"/>
  <c r="D93" i="11" s="1"/>
  <c r="D94" i="11" s="1"/>
  <c r="D95" i="11" s="1"/>
  <c r="D96" i="11" s="1"/>
  <c r="D97" i="11" s="1"/>
  <c r="D98" i="11" s="1"/>
  <c r="D99" i="11" s="1"/>
  <c r="D100" i="11" s="1"/>
  <c r="D101" i="11" s="1"/>
  <c r="D102" i="11" s="1"/>
  <c r="D103" i="11" s="1"/>
  <c r="D104" i="11" s="1"/>
  <c r="D105" i="11" s="1"/>
  <c r="D106" i="11" s="1"/>
  <c r="D107" i="11" s="1"/>
  <c r="D108" i="11" s="1"/>
  <c r="D109" i="11" s="1"/>
  <c r="D110" i="11" s="1"/>
  <c r="D111" i="11" s="1"/>
  <c r="D112" i="11" s="1"/>
  <c r="D113" i="11" s="1"/>
  <c r="D114" i="11" s="1"/>
  <c r="D115" i="11" s="1"/>
  <c r="D116" i="11" s="1"/>
  <c r="D117" i="11" s="1"/>
  <c r="D118" i="11" s="1"/>
  <c r="D119" i="11" s="1"/>
  <c r="D120" i="11" s="1"/>
  <c r="D121" i="11" s="1"/>
  <c r="D122" i="11" s="1"/>
  <c r="D123" i="11" s="1"/>
  <c r="D124" i="11" s="1"/>
  <c r="D125" i="11" s="1"/>
  <c r="D126" i="11" s="1"/>
  <c r="D127" i="11" s="1"/>
  <c r="D128" i="11" s="1"/>
  <c r="D129" i="11" s="1"/>
  <c r="D130" i="11" s="1"/>
  <c r="D131" i="11" s="1"/>
  <c r="D132" i="11" s="1"/>
  <c r="D133" i="11" s="1"/>
  <c r="D134" i="11" s="1"/>
  <c r="D135" i="11" s="1"/>
  <c r="D136" i="11" s="1"/>
  <c r="D137" i="11" s="1"/>
  <c r="D138" i="11" s="1"/>
  <c r="D139" i="11" s="1"/>
  <c r="D140" i="11" s="1"/>
  <c r="D141" i="11" s="1"/>
  <c r="D142" i="11" s="1"/>
  <c r="D143" i="11" s="1"/>
  <c r="D144" i="11" s="1"/>
  <c r="D145" i="11" s="1"/>
  <c r="D146" i="11" s="1"/>
  <c r="D147" i="11" s="1"/>
  <c r="D148" i="11" s="1"/>
  <c r="D149" i="11" s="1"/>
  <c r="D150" i="11" s="1"/>
  <c r="D151" i="11" s="1"/>
  <c r="D152" i="11" s="1"/>
  <c r="D153" i="11" s="1"/>
  <c r="D154" i="11" s="1"/>
  <c r="D155" i="11" s="1"/>
  <c r="D156" i="11" s="1"/>
  <c r="D157" i="11" s="1"/>
  <c r="D158" i="11" s="1"/>
  <c r="D159" i="11" s="1"/>
  <c r="D160" i="11" s="1"/>
  <c r="D161" i="11" s="1"/>
  <c r="D162" i="11" s="1"/>
  <c r="D163" i="11" s="1"/>
  <c r="D164" i="11" s="1"/>
  <c r="D165" i="11" s="1"/>
  <c r="D166" i="11" s="1"/>
  <c r="D167" i="11" s="1"/>
  <c r="D168" i="11" s="1"/>
  <c r="D169" i="11" s="1"/>
  <c r="D170" i="11" s="1"/>
  <c r="D171" i="11" s="1"/>
  <c r="D172" i="11" s="1"/>
  <c r="D173" i="11" s="1"/>
  <c r="D174" i="11" s="1"/>
  <c r="D175" i="11" s="1"/>
  <c r="D176" i="11" s="1"/>
  <c r="D177" i="11" s="1"/>
  <c r="D178" i="11" s="1"/>
  <c r="D179" i="11" s="1"/>
  <c r="D180" i="11" s="1"/>
  <c r="A78" i="11"/>
  <c r="A79" i="11" s="1"/>
  <c r="A80" i="11" s="1"/>
  <c r="A81" i="11" s="1"/>
  <c r="A82" i="11" s="1"/>
  <c r="A83" i="11" s="1"/>
  <c r="A84" i="11" s="1"/>
  <c r="A85" i="11" s="1"/>
  <c r="A86" i="11" s="1"/>
  <c r="A87" i="11" s="1"/>
  <c r="A88" i="11" s="1"/>
  <c r="A89" i="11" s="1"/>
  <c r="A90" i="11" s="1"/>
  <c r="A91" i="11" s="1"/>
  <c r="A92" i="11" s="1"/>
  <c r="A93" i="11" s="1"/>
  <c r="A94" i="11" s="1"/>
  <c r="A95" i="11" s="1"/>
  <c r="A96" i="11" s="1"/>
  <c r="A97" i="11" s="1"/>
  <c r="A98" i="11" s="1"/>
  <c r="A99" i="11" s="1"/>
  <c r="A100" i="11" s="1"/>
  <c r="A101" i="11" s="1"/>
  <c r="A102" i="11" s="1"/>
  <c r="A103" i="11" s="1"/>
  <c r="A104" i="11" s="1"/>
  <c r="A105" i="11" s="1"/>
  <c r="A106" i="11" s="1"/>
  <c r="A107" i="11" s="1"/>
  <c r="A108" i="11" s="1"/>
  <c r="A109" i="11" s="1"/>
  <c r="A110" i="11" s="1"/>
  <c r="A111" i="11" s="1"/>
  <c r="A112" i="11" s="1"/>
  <c r="A113" i="11" s="1"/>
  <c r="A114" i="11" s="1"/>
  <c r="A115" i="11" s="1"/>
  <c r="A116" i="11" s="1"/>
  <c r="A117" i="11" s="1"/>
  <c r="A118" i="11" s="1"/>
  <c r="A119" i="11" s="1"/>
  <c r="A120" i="11" s="1"/>
  <c r="A121" i="11" s="1"/>
  <c r="A122" i="11" s="1"/>
  <c r="A123" i="11" s="1"/>
  <c r="A124" i="11" s="1"/>
  <c r="A125" i="11" s="1"/>
  <c r="A126" i="11" s="1"/>
  <c r="A127" i="11" s="1"/>
  <c r="A128" i="11" s="1"/>
  <c r="A129" i="11" s="1"/>
  <c r="A130" i="11" s="1"/>
  <c r="A131" i="11" s="1"/>
  <c r="A132" i="11" s="1"/>
  <c r="A133" i="11" s="1"/>
  <c r="A134" i="11" s="1"/>
  <c r="A135" i="11" s="1"/>
  <c r="A136" i="11" s="1"/>
  <c r="A137" i="11" s="1"/>
  <c r="A138" i="11" s="1"/>
  <c r="A139" i="11" s="1"/>
  <c r="A140" i="11" s="1"/>
  <c r="A141" i="11" s="1"/>
  <c r="A142" i="11" s="1"/>
  <c r="A143" i="11" s="1"/>
  <c r="A144" i="11" s="1"/>
  <c r="A145" i="11" s="1"/>
  <c r="A146" i="11" s="1"/>
  <c r="A147" i="11" s="1"/>
  <c r="A148" i="11" s="1"/>
  <c r="A149" i="11" s="1"/>
  <c r="A150" i="11" s="1"/>
  <c r="A151" i="11" s="1"/>
  <c r="A152" i="11" s="1"/>
  <c r="A153" i="11" s="1"/>
  <c r="A154" i="11" s="1"/>
  <c r="A155" i="11" s="1"/>
  <c r="A156" i="11" s="1"/>
  <c r="A157" i="11" s="1"/>
  <c r="A158" i="11" s="1"/>
  <c r="A159" i="11" s="1"/>
  <c r="A160" i="11" s="1"/>
  <c r="A161" i="11" s="1"/>
  <c r="A162" i="11" s="1"/>
  <c r="A163" i="11" s="1"/>
  <c r="A164" i="11" s="1"/>
  <c r="A165" i="11" s="1"/>
  <c r="A166" i="11" s="1"/>
  <c r="A167" i="11" s="1"/>
  <c r="A168" i="11" s="1"/>
  <c r="A169" i="11" s="1"/>
  <c r="A170" i="11" s="1"/>
  <c r="A171" i="11" s="1"/>
  <c r="A172" i="11" s="1"/>
  <c r="A173" i="11" s="1"/>
  <c r="A174" i="11" s="1"/>
  <c r="A175" i="11" s="1"/>
  <c r="A176" i="11" s="1"/>
  <c r="A177" i="11" s="1"/>
  <c r="A178" i="11" s="1"/>
  <c r="A179" i="11" s="1"/>
  <c r="A180" i="11" s="1"/>
  <c r="I77" i="11"/>
  <c r="I78" i="11" s="1"/>
  <c r="I79" i="11" s="1"/>
  <c r="I80" i="11" s="1"/>
  <c r="I81" i="11" s="1"/>
  <c r="I82" i="11" s="1"/>
  <c r="I83" i="11" s="1"/>
  <c r="I84" i="11" s="1"/>
  <c r="I85" i="11" s="1"/>
  <c r="I86" i="11" s="1"/>
  <c r="I87" i="11" s="1"/>
  <c r="I88" i="11" s="1"/>
  <c r="I89" i="11" s="1"/>
  <c r="I90" i="11" s="1"/>
  <c r="I91" i="11" s="1"/>
  <c r="I92" i="11" s="1"/>
  <c r="I93" i="11" s="1"/>
  <c r="I94" i="11" s="1"/>
  <c r="I95" i="11" s="1"/>
  <c r="I96" i="11" s="1"/>
  <c r="I97" i="11" s="1"/>
  <c r="I98" i="11" s="1"/>
  <c r="I99" i="11" s="1"/>
  <c r="I100" i="11" s="1"/>
  <c r="I101" i="11" s="1"/>
  <c r="I102" i="11" s="1"/>
  <c r="I103" i="11" s="1"/>
  <c r="I104" i="11" s="1"/>
  <c r="I105" i="11" s="1"/>
  <c r="I106" i="11" s="1"/>
  <c r="I107" i="11" s="1"/>
  <c r="I108" i="11" s="1"/>
  <c r="I109" i="11" s="1"/>
  <c r="I110" i="11" s="1"/>
  <c r="I111" i="11" s="1"/>
  <c r="I112" i="11" s="1"/>
  <c r="I113" i="11" s="1"/>
  <c r="I114" i="11" s="1"/>
  <c r="I115" i="11" s="1"/>
  <c r="I116" i="11" s="1"/>
  <c r="I117" i="11" s="1"/>
  <c r="I118" i="11" s="1"/>
  <c r="I119" i="11" s="1"/>
  <c r="I120" i="11" s="1"/>
  <c r="I121" i="11" s="1"/>
  <c r="I122" i="11" s="1"/>
  <c r="I123" i="11" s="1"/>
  <c r="I124" i="11" s="1"/>
  <c r="I125" i="11" s="1"/>
  <c r="I126" i="11" s="1"/>
  <c r="I127" i="11" s="1"/>
  <c r="I128" i="11" s="1"/>
  <c r="I129" i="11" s="1"/>
  <c r="I130" i="11" s="1"/>
  <c r="I131" i="11" s="1"/>
  <c r="I132" i="11" s="1"/>
  <c r="I133" i="11" s="1"/>
  <c r="I134" i="11" s="1"/>
  <c r="I135" i="11" s="1"/>
  <c r="I136" i="11" s="1"/>
  <c r="I137" i="11" s="1"/>
  <c r="I138" i="11" s="1"/>
  <c r="I139" i="11" s="1"/>
  <c r="I140" i="11" s="1"/>
  <c r="I141" i="11" s="1"/>
  <c r="I142" i="11" s="1"/>
  <c r="I143" i="11" s="1"/>
  <c r="I144" i="11" s="1"/>
  <c r="I145" i="11" s="1"/>
  <c r="I146" i="11" s="1"/>
  <c r="I147" i="11" s="1"/>
  <c r="I148" i="11" s="1"/>
  <c r="I149" i="11" s="1"/>
  <c r="I150" i="11" s="1"/>
  <c r="I151" i="11" s="1"/>
  <c r="I152" i="11" s="1"/>
  <c r="I153" i="11" s="1"/>
  <c r="I154" i="11" s="1"/>
  <c r="I155" i="11" s="1"/>
  <c r="I156" i="11" s="1"/>
  <c r="I157" i="11" s="1"/>
  <c r="I158" i="11" s="1"/>
  <c r="I159" i="11" s="1"/>
  <c r="I160" i="11" s="1"/>
  <c r="I161" i="11" s="1"/>
  <c r="I162" i="11" s="1"/>
  <c r="I163" i="11" s="1"/>
  <c r="I164" i="11" s="1"/>
  <c r="I165" i="11" s="1"/>
  <c r="I166" i="11" s="1"/>
  <c r="I167" i="11" s="1"/>
  <c r="I168" i="11" s="1"/>
  <c r="I169" i="11" s="1"/>
  <c r="I170" i="11" s="1"/>
  <c r="I171" i="11" s="1"/>
  <c r="I172" i="11" s="1"/>
  <c r="I173" i="11" s="1"/>
  <c r="I174" i="11" s="1"/>
  <c r="I175" i="11" s="1"/>
  <c r="I176" i="11" s="1"/>
  <c r="I177" i="11" s="1"/>
  <c r="I178" i="11" s="1"/>
  <c r="I179" i="11" s="1"/>
  <c r="I180" i="11" s="1"/>
  <c r="D75" i="11"/>
  <c r="D76" i="11" s="1"/>
  <c r="D77" i="11" s="1"/>
  <c r="A75" i="11"/>
  <c r="A76" i="11" s="1"/>
  <c r="A77" i="11" s="1"/>
  <c r="I74" i="11"/>
  <c r="I75" i="11" s="1"/>
  <c r="I76" i="11" s="1"/>
  <c r="F74" i="11"/>
  <c r="F75" i="11" s="1"/>
  <c r="F76" i="11" s="1"/>
  <c r="F77" i="11" s="1"/>
  <c r="F78" i="11" s="1"/>
  <c r="F79" i="11" s="1"/>
  <c r="F80" i="11" s="1"/>
  <c r="F81" i="11" s="1"/>
  <c r="F82" i="11" s="1"/>
  <c r="F83" i="11" s="1"/>
  <c r="F84" i="11" s="1"/>
  <c r="F85" i="11" s="1"/>
  <c r="F86" i="11" s="1"/>
  <c r="F87" i="11" s="1"/>
  <c r="F88" i="11" s="1"/>
  <c r="F89" i="11" s="1"/>
  <c r="F90" i="11" s="1"/>
  <c r="F91" i="11" s="1"/>
  <c r="F92" i="11" s="1"/>
  <c r="F93" i="11" s="1"/>
  <c r="F94" i="11" s="1"/>
  <c r="F95" i="11" s="1"/>
  <c r="F96" i="11" s="1"/>
  <c r="F97" i="11" s="1"/>
  <c r="F98" i="11" s="1"/>
  <c r="F99" i="11" s="1"/>
  <c r="F100" i="11" s="1"/>
  <c r="F101" i="11" s="1"/>
  <c r="F102" i="11" s="1"/>
  <c r="F103" i="11" s="1"/>
  <c r="F104" i="11" s="1"/>
  <c r="F105" i="11" s="1"/>
  <c r="F106" i="11" s="1"/>
  <c r="F107" i="11" s="1"/>
  <c r="F108" i="11" s="1"/>
  <c r="F109" i="11" s="1"/>
  <c r="F110" i="11" s="1"/>
  <c r="F111" i="11" s="1"/>
  <c r="F112" i="11" s="1"/>
  <c r="F113" i="11" s="1"/>
  <c r="F114" i="11" s="1"/>
  <c r="F115" i="11" s="1"/>
  <c r="F116" i="11" s="1"/>
  <c r="F117" i="11" s="1"/>
  <c r="F118" i="11" s="1"/>
  <c r="F119" i="11" s="1"/>
  <c r="F120" i="11" s="1"/>
  <c r="F121" i="11" s="1"/>
  <c r="F122" i="11" s="1"/>
  <c r="F123" i="11" s="1"/>
  <c r="F124" i="11" s="1"/>
  <c r="F125" i="11" s="1"/>
  <c r="F126" i="11" s="1"/>
  <c r="F127" i="11" s="1"/>
  <c r="F128" i="11" s="1"/>
  <c r="F129" i="11" s="1"/>
  <c r="F130" i="11" s="1"/>
  <c r="F131" i="11" s="1"/>
  <c r="F132" i="11" s="1"/>
  <c r="F133" i="11" s="1"/>
  <c r="F134" i="11" s="1"/>
  <c r="F135" i="11" s="1"/>
  <c r="F136" i="11" s="1"/>
  <c r="F137" i="11" s="1"/>
  <c r="F138" i="11" s="1"/>
  <c r="F139" i="11" s="1"/>
  <c r="F140" i="11" s="1"/>
  <c r="F141" i="11" s="1"/>
  <c r="F142" i="11" s="1"/>
  <c r="F143" i="11" s="1"/>
  <c r="F144" i="11" s="1"/>
  <c r="F145" i="11" s="1"/>
  <c r="F146" i="11" s="1"/>
  <c r="F147" i="11" s="1"/>
  <c r="F148" i="11" s="1"/>
  <c r="F149" i="11" s="1"/>
  <c r="F150" i="11" s="1"/>
  <c r="F151" i="11" s="1"/>
  <c r="F152" i="11" s="1"/>
  <c r="F153" i="11" s="1"/>
  <c r="F154" i="11" s="1"/>
  <c r="F155" i="11" s="1"/>
  <c r="F156" i="11" s="1"/>
  <c r="F157" i="11" s="1"/>
  <c r="F158" i="11" s="1"/>
  <c r="F159" i="11" s="1"/>
  <c r="F160" i="11" s="1"/>
  <c r="F161" i="11" s="1"/>
  <c r="F162" i="11" s="1"/>
  <c r="F163" i="11" s="1"/>
  <c r="F164" i="11" s="1"/>
  <c r="F165" i="11" s="1"/>
  <c r="F166" i="11" s="1"/>
  <c r="F167" i="11" s="1"/>
  <c r="F168" i="11" s="1"/>
  <c r="F169" i="11" s="1"/>
  <c r="F170" i="11" s="1"/>
  <c r="F171" i="11" s="1"/>
  <c r="F172" i="11" s="1"/>
  <c r="F173" i="11" s="1"/>
  <c r="F174" i="11" s="1"/>
  <c r="F175" i="11" s="1"/>
  <c r="F176" i="11" s="1"/>
  <c r="F177" i="11" s="1"/>
  <c r="F178" i="11" s="1"/>
  <c r="F179" i="11" s="1"/>
  <c r="F180" i="11" s="1"/>
  <c r="D74" i="11"/>
  <c r="A74" i="11"/>
  <c r="I72" i="11"/>
  <c r="F72" i="11"/>
  <c r="D72" i="11"/>
  <c r="A72" i="11"/>
  <c r="D60" i="11"/>
  <c r="F59" i="11"/>
  <c r="F60" i="11" s="1"/>
  <c r="A59" i="11"/>
  <c r="A60" i="11" s="1"/>
  <c r="I58" i="11"/>
  <c r="I59" i="11" s="1"/>
  <c r="I60" i="11" s="1"/>
  <c r="F58" i="11"/>
  <c r="D58" i="11"/>
  <c r="D59" i="11" s="1"/>
  <c r="A58" i="11"/>
  <c r="F6" i="11"/>
  <c r="F7" i="11" s="1"/>
  <c r="F8" i="11" s="1"/>
  <c r="F9" i="11" s="1"/>
  <c r="F10" i="11" s="1"/>
  <c r="F11" i="11" s="1"/>
  <c r="F12" i="11" s="1"/>
  <c r="F13" i="11" s="1"/>
  <c r="F14" i="11" s="1"/>
  <c r="F15" i="11" s="1"/>
  <c r="F16" i="11" s="1"/>
  <c r="F17" i="11" s="1"/>
  <c r="F18" i="11" s="1"/>
  <c r="F19" i="11" s="1"/>
  <c r="F20" i="11" s="1"/>
  <c r="F21" i="11" s="1"/>
  <c r="F22" i="11" s="1"/>
  <c r="F23" i="11" s="1"/>
  <c r="F24" i="11" s="1"/>
  <c r="F25" i="11" s="1"/>
  <c r="F26" i="11" s="1"/>
  <c r="F27" i="11" s="1"/>
  <c r="F28" i="11" s="1"/>
  <c r="F29" i="11" s="1"/>
  <c r="F30" i="11" s="1"/>
  <c r="F31" i="11" s="1"/>
  <c r="F32" i="11" s="1"/>
  <c r="F33" i="11" s="1"/>
  <c r="F34" i="11" s="1"/>
  <c r="F35" i="11" s="1"/>
  <c r="F36" i="11" s="1"/>
  <c r="F37" i="11" s="1"/>
  <c r="F38" i="11" s="1"/>
  <c r="F39" i="11" s="1"/>
  <c r="F40" i="11" s="1"/>
  <c r="F41" i="11" s="1"/>
  <c r="F42" i="11" s="1"/>
  <c r="F43" i="11" s="1"/>
  <c r="F44" i="11" s="1"/>
  <c r="F45" i="11" s="1"/>
  <c r="F46" i="11" s="1"/>
  <c r="F47" i="11" s="1"/>
  <c r="F48" i="11" s="1"/>
  <c r="F49" i="11" s="1"/>
  <c r="F50" i="11" s="1"/>
  <c r="F51" i="11" s="1"/>
  <c r="F52" i="11" s="1"/>
  <c r="F53" i="11" s="1"/>
  <c r="D6" i="11"/>
  <c r="D7" i="11" s="1"/>
  <c r="D8" i="11" s="1"/>
  <c r="D9" i="11" s="1"/>
  <c r="D10" i="11" s="1"/>
  <c r="D11" i="11" s="1"/>
  <c r="D12" i="11" s="1"/>
  <c r="D13" i="11" s="1"/>
  <c r="D14" i="11" s="1"/>
  <c r="D15" i="11" s="1"/>
  <c r="D16" i="11" s="1"/>
  <c r="D17" i="11" s="1"/>
  <c r="D18" i="11" s="1"/>
  <c r="D19" i="11" s="1"/>
  <c r="D20" i="11" s="1"/>
  <c r="D21" i="11" s="1"/>
  <c r="D22" i="11" s="1"/>
  <c r="D23" i="11" s="1"/>
  <c r="D24" i="11" s="1"/>
  <c r="D25" i="11" s="1"/>
  <c r="D26" i="11" s="1"/>
  <c r="D27" i="11" s="1"/>
  <c r="D28" i="11" s="1"/>
  <c r="D29" i="11" s="1"/>
  <c r="D30" i="11" s="1"/>
  <c r="D31" i="11" s="1"/>
  <c r="D32" i="11" s="1"/>
  <c r="D33" i="11" s="1"/>
  <c r="D34" i="11" s="1"/>
  <c r="D35" i="11" s="1"/>
  <c r="D36" i="11" s="1"/>
  <c r="D37" i="11" s="1"/>
  <c r="D38" i="11" s="1"/>
  <c r="D39" i="11" s="1"/>
  <c r="D40" i="11" s="1"/>
  <c r="D41" i="11" s="1"/>
  <c r="D42" i="11" s="1"/>
  <c r="D43" i="11" s="1"/>
  <c r="D44" i="11" s="1"/>
  <c r="D45" i="11" s="1"/>
  <c r="D46" i="11" s="1"/>
  <c r="D47" i="11" s="1"/>
  <c r="D48" i="11" s="1"/>
  <c r="D49" i="11" s="1"/>
  <c r="D50" i="11" s="1"/>
  <c r="D51" i="11" s="1"/>
  <c r="D52" i="11" s="1"/>
  <c r="D53" i="11" s="1"/>
  <c r="I3" i="11"/>
  <c r="I4" i="11" s="1"/>
  <c r="I5" i="11" s="1"/>
  <c r="I6" i="11" s="1"/>
  <c r="I7" i="11" s="1"/>
  <c r="I8" i="11" s="1"/>
  <c r="I9" i="11" s="1"/>
  <c r="I10" i="11" s="1"/>
  <c r="I11" i="11" s="1"/>
  <c r="I12" i="11" s="1"/>
  <c r="I13" i="11" s="1"/>
  <c r="I14" i="11" s="1"/>
  <c r="I15" i="11" s="1"/>
  <c r="I16" i="11" s="1"/>
  <c r="I17" i="11" s="1"/>
  <c r="I18" i="11" s="1"/>
  <c r="I19" i="11" s="1"/>
  <c r="I20" i="11" s="1"/>
  <c r="I21" i="11" s="1"/>
  <c r="I22" i="11" s="1"/>
  <c r="I23" i="11" s="1"/>
  <c r="I24" i="11" s="1"/>
  <c r="I25" i="11" s="1"/>
  <c r="I26" i="11" s="1"/>
  <c r="I27" i="11" s="1"/>
  <c r="I28" i="11" s="1"/>
  <c r="I29" i="11" s="1"/>
  <c r="I30" i="11" s="1"/>
  <c r="I31" i="11" s="1"/>
  <c r="I32" i="11" s="1"/>
  <c r="I33" i="11" s="1"/>
  <c r="I34" i="11" s="1"/>
  <c r="I35" i="11" s="1"/>
  <c r="I36" i="11" s="1"/>
  <c r="I37" i="11" s="1"/>
  <c r="I38" i="11" s="1"/>
  <c r="I39" i="11" s="1"/>
  <c r="I40" i="11" s="1"/>
  <c r="I41" i="11" s="1"/>
  <c r="I42" i="11" s="1"/>
  <c r="I43" i="11" s="1"/>
  <c r="I44" i="11" s="1"/>
  <c r="I45" i="11" s="1"/>
  <c r="I46" i="11" s="1"/>
  <c r="I47" i="11" s="1"/>
  <c r="I48" i="11" s="1"/>
  <c r="I49" i="11" s="1"/>
  <c r="I50" i="11" s="1"/>
  <c r="I51" i="11" s="1"/>
  <c r="I52" i="11" s="1"/>
  <c r="I53" i="11" s="1"/>
  <c r="F3" i="11"/>
  <c r="F4" i="11" s="1"/>
  <c r="F5" i="11" s="1"/>
  <c r="D3" i="11"/>
  <c r="D4" i="11" s="1"/>
  <c r="D5" i="11" s="1"/>
  <c r="A3" i="11"/>
  <c r="A4" i="11" s="1"/>
  <c r="A5" i="11" s="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G74" i="1"/>
  <c r="AG75" i="1" s="1"/>
  <c r="AG76" i="1" s="1"/>
  <c r="AG77" i="1" s="1"/>
  <c r="AG78" i="1" s="1"/>
  <c r="AG79" i="1" s="1"/>
  <c r="AG80" i="1" s="1"/>
  <c r="AG81" i="1" s="1"/>
  <c r="AG82" i="1" s="1"/>
  <c r="AG83" i="1" s="1"/>
  <c r="AG84" i="1" s="1"/>
  <c r="AG85" i="1" s="1"/>
  <c r="AG86" i="1" s="1"/>
  <c r="AG87" i="1" s="1"/>
  <c r="AG88" i="1" s="1"/>
  <c r="AG89" i="1" s="1"/>
  <c r="AG90" i="1" s="1"/>
  <c r="AG91" i="1" s="1"/>
  <c r="AG92" i="1" s="1"/>
  <c r="AG93" i="1" s="1"/>
  <c r="AG94" i="1" s="1"/>
  <c r="AG95" i="1" s="1"/>
  <c r="AG96" i="1" s="1"/>
  <c r="AG97" i="1" s="1"/>
  <c r="AG98" i="1" s="1"/>
  <c r="AG99" i="1" s="1"/>
  <c r="AG100" i="1" s="1"/>
  <c r="AG101" i="1" s="1"/>
  <c r="AG102" i="1" s="1"/>
  <c r="AG103" i="1" s="1"/>
  <c r="AG104" i="1" s="1"/>
  <c r="AG105" i="1" s="1"/>
  <c r="AG106" i="1" s="1"/>
  <c r="AG107" i="1" s="1"/>
  <c r="AG108" i="1" s="1"/>
  <c r="AG109" i="1" s="1"/>
  <c r="AG110" i="1" s="1"/>
  <c r="AG111" i="1" s="1"/>
  <c r="AG112" i="1" s="1"/>
  <c r="AG113" i="1" s="1"/>
  <c r="AG114" i="1" s="1"/>
  <c r="AG115" i="1" s="1"/>
  <c r="AG116" i="1" s="1"/>
  <c r="AG117" i="1" s="1"/>
  <c r="AG118" i="1" s="1"/>
  <c r="AG119" i="1" s="1"/>
  <c r="AG120" i="1" s="1"/>
  <c r="AG121" i="1" s="1"/>
  <c r="AG122" i="1" s="1"/>
  <c r="AG123" i="1" s="1"/>
  <c r="AG124" i="1" s="1"/>
  <c r="AG125" i="1" s="1"/>
  <c r="AG126" i="1" s="1"/>
  <c r="AG127" i="1" s="1"/>
  <c r="AG128" i="1" s="1"/>
  <c r="AG129" i="1" s="1"/>
  <c r="AG130" i="1" s="1"/>
  <c r="AG131" i="1" s="1"/>
  <c r="AG132" i="1" s="1"/>
  <c r="AG133" i="1" s="1"/>
  <c r="AG134" i="1" s="1"/>
  <c r="AG135" i="1" s="1"/>
  <c r="AG136" i="1" s="1"/>
  <c r="AG137" i="1" s="1"/>
  <c r="AG138" i="1" s="1"/>
  <c r="AG139" i="1" s="1"/>
  <c r="AG140" i="1" s="1"/>
  <c r="AG141" i="1" s="1"/>
  <c r="AG142" i="1" s="1"/>
  <c r="AG143" i="1" s="1"/>
  <c r="AG144" i="1" s="1"/>
  <c r="AG145" i="1" s="1"/>
  <c r="AG146" i="1" s="1"/>
  <c r="AG147" i="1" s="1"/>
  <c r="AG148" i="1" s="1"/>
  <c r="AG149" i="1" s="1"/>
  <c r="AG150" i="1" s="1"/>
  <c r="AG151" i="1" s="1"/>
  <c r="AG152" i="1" s="1"/>
  <c r="AG153" i="1" s="1"/>
  <c r="AG154" i="1" s="1"/>
  <c r="AG155" i="1" s="1"/>
  <c r="AG156" i="1" s="1"/>
  <c r="AG157" i="1" s="1"/>
  <c r="AG158" i="1" s="1"/>
  <c r="AG159" i="1" s="1"/>
  <c r="AG160" i="1" s="1"/>
  <c r="AG161" i="1" s="1"/>
  <c r="AG162" i="1" s="1"/>
  <c r="AG163" i="1" s="1"/>
  <c r="AG164" i="1" s="1"/>
  <c r="AG165" i="1" s="1"/>
  <c r="AG166" i="1" s="1"/>
  <c r="AG167" i="1" s="1"/>
  <c r="AG168" i="1" s="1"/>
  <c r="AG169" i="1" s="1"/>
  <c r="AG170" i="1" s="1"/>
  <c r="AG171" i="1" s="1"/>
  <c r="AG172" i="1" s="1"/>
  <c r="AG173" i="1" s="1"/>
  <c r="AG174" i="1" s="1"/>
  <c r="AG175" i="1" s="1"/>
  <c r="AG176" i="1" s="1"/>
  <c r="AG177" i="1" s="1"/>
  <c r="AG178" i="1" s="1"/>
  <c r="AG179" i="1" s="1"/>
  <c r="AG180" i="1" s="1"/>
  <c r="AG72" i="1"/>
  <c r="AG58" i="1"/>
  <c r="AG59" i="1" s="1"/>
  <c r="AG60" i="1" s="1"/>
  <c r="AG3" i="1"/>
  <c r="AG4" i="1" s="1"/>
  <c r="AG5" i="1" s="1"/>
  <c r="AG6" i="1" s="1"/>
  <c r="AG7" i="1" s="1"/>
  <c r="AG8" i="1" s="1"/>
  <c r="AG9" i="1" s="1"/>
  <c r="AG10" i="1" s="1"/>
  <c r="AG11" i="1" s="1"/>
  <c r="AG12" i="1" s="1"/>
  <c r="AG13" i="1" s="1"/>
  <c r="AG14" i="1" s="1"/>
  <c r="AG15" i="1" s="1"/>
  <c r="AG16" i="1" s="1"/>
  <c r="AG17" i="1" s="1"/>
  <c r="AG18" i="1" s="1"/>
  <c r="AG19" i="1" s="1"/>
  <c r="AG20" i="1" s="1"/>
  <c r="AG21" i="1" s="1"/>
  <c r="AG22" i="1" s="1"/>
  <c r="AG23" i="1" s="1"/>
  <c r="AG24" i="1" s="1"/>
  <c r="AG25" i="1" s="1"/>
  <c r="AG26" i="1" s="1"/>
  <c r="AG27" i="1" s="1"/>
  <c r="AG28" i="1" s="1"/>
  <c r="AG29" i="1" s="1"/>
  <c r="AG30" i="1" s="1"/>
  <c r="AG31" i="1" s="1"/>
  <c r="AG32" i="1" s="1"/>
  <c r="AG33" i="1" s="1"/>
  <c r="AG34" i="1" s="1"/>
  <c r="AG35" i="1" s="1"/>
  <c r="AG36" i="1" s="1"/>
  <c r="AG37" i="1" s="1"/>
  <c r="AG38" i="1" s="1"/>
  <c r="AG39" i="1" s="1"/>
  <c r="AG40" i="1" s="1"/>
  <c r="AG41" i="1" s="1"/>
  <c r="AG42" i="1" s="1"/>
  <c r="AG43" i="1" s="1"/>
  <c r="AG44" i="1" s="1"/>
  <c r="AG45" i="1" s="1"/>
  <c r="AG46" i="1" s="1"/>
  <c r="AG47" i="1" s="1"/>
  <c r="AG48" i="1" s="1"/>
  <c r="AG49" i="1" s="1"/>
  <c r="AG50" i="1" s="1"/>
  <c r="AG51" i="1" s="1"/>
  <c r="AG52" i="1" s="1"/>
  <c r="AG53" i="1" s="1"/>
  <c r="AC39" i="1"/>
  <c r="AC40" i="1" s="1"/>
  <c r="AC41" i="1" s="1"/>
  <c r="AC42" i="1" s="1"/>
  <c r="AC43" i="1" s="1"/>
  <c r="AC44" i="1" s="1"/>
  <c r="AC45" i="1" s="1"/>
  <c r="AC46" i="1" s="1"/>
  <c r="AC47" i="1" s="1"/>
  <c r="AC48" i="1" s="1"/>
  <c r="AC49" i="1" s="1"/>
  <c r="AC50" i="1" s="1"/>
  <c r="AC51" i="1" s="1"/>
  <c r="AC52" i="1" s="1"/>
  <c r="AC53" i="1" s="1"/>
  <c r="AC54" i="1" s="1"/>
  <c r="AC55" i="1" s="1"/>
  <c r="AC56" i="1" s="1"/>
  <c r="AC57" i="1" s="1"/>
  <c r="AC58" i="1" s="1"/>
  <c r="AC59" i="1" s="1"/>
  <c r="AC60" i="1" s="1"/>
  <c r="AC61" i="1" s="1"/>
  <c r="AC62" i="1" s="1"/>
  <c r="AC63" i="1" s="1"/>
  <c r="AC64" i="1" s="1"/>
  <c r="AC65" i="1" s="1"/>
  <c r="AC66" i="1" s="1"/>
  <c r="AC67" i="1" s="1"/>
  <c r="AC68" i="1" s="1"/>
  <c r="AC69" i="1" s="1"/>
  <c r="AC70" i="1" s="1"/>
  <c r="AC71" i="1" s="1"/>
  <c r="AC72" i="1" s="1"/>
  <c r="AC73" i="1" s="1"/>
  <c r="AC74" i="1" s="1"/>
  <c r="AC75" i="1" s="1"/>
  <c r="AC76" i="1" s="1"/>
  <c r="AC77" i="1" s="1"/>
  <c r="AC78" i="1" s="1"/>
  <c r="AC79" i="1" s="1"/>
  <c r="AC80" i="1" s="1"/>
  <c r="AC81" i="1" s="1"/>
  <c r="AC82" i="1" s="1"/>
  <c r="AC83" i="1" s="1"/>
  <c r="AC84" i="1" s="1"/>
  <c r="AC85" i="1" s="1"/>
  <c r="AC86" i="1" s="1"/>
  <c r="AC87" i="1" s="1"/>
  <c r="AC88" i="1" s="1"/>
  <c r="AC89" i="1" s="1"/>
  <c r="AC90" i="1" s="1"/>
  <c r="AC91" i="1" s="1"/>
  <c r="AC92" i="1" s="1"/>
  <c r="AC93" i="1" s="1"/>
  <c r="AC94" i="1" s="1"/>
  <c r="AC95" i="1" s="1"/>
  <c r="AC96" i="1" s="1"/>
  <c r="AC97" i="1" s="1"/>
  <c r="AC98" i="1" s="1"/>
  <c r="AC99" i="1" s="1"/>
  <c r="AC100" i="1" s="1"/>
  <c r="AC101" i="1" s="1"/>
  <c r="AC102" i="1" s="1"/>
  <c r="AC103" i="1" s="1"/>
  <c r="AC104" i="1" s="1"/>
  <c r="AC105" i="1" s="1"/>
  <c r="AC106" i="1" s="1"/>
  <c r="AC107" i="1" s="1"/>
  <c r="AC108" i="1" s="1"/>
  <c r="AC109" i="1" s="1"/>
  <c r="AC110" i="1" s="1"/>
  <c r="AC111" i="1" s="1"/>
  <c r="AC112" i="1" s="1"/>
  <c r="AC113" i="1" s="1"/>
  <c r="AC114" i="1" s="1"/>
  <c r="AC115" i="1" s="1"/>
  <c r="AC116" i="1" s="1"/>
  <c r="AC117" i="1" s="1"/>
  <c r="AC118" i="1" s="1"/>
  <c r="AC119" i="1" s="1"/>
  <c r="AC120" i="1" s="1"/>
  <c r="AC121" i="1" s="1"/>
  <c r="AC122" i="1" s="1"/>
  <c r="AC123" i="1" s="1"/>
  <c r="AC124" i="1" s="1"/>
  <c r="AC125" i="1" s="1"/>
  <c r="AC126" i="1" s="1"/>
  <c r="AC127" i="1" s="1"/>
  <c r="AC128" i="1" s="1"/>
  <c r="AC129" i="1" s="1"/>
  <c r="AC130" i="1" s="1"/>
  <c r="AC131" i="1" s="1"/>
  <c r="AC132" i="1" s="1"/>
  <c r="AC133" i="1" s="1"/>
  <c r="AC134" i="1" s="1"/>
  <c r="AC135" i="1" s="1"/>
  <c r="AC136" i="1" s="1"/>
  <c r="AC137" i="1" s="1"/>
  <c r="AC138" i="1" s="1"/>
  <c r="AC139" i="1" s="1"/>
  <c r="AC140" i="1" s="1"/>
  <c r="AC141" i="1" s="1"/>
  <c r="AC142" i="1" s="1"/>
  <c r="AC143" i="1" s="1"/>
  <c r="AC144" i="1" s="1"/>
  <c r="AC145" i="1" s="1"/>
  <c r="AC37" i="1"/>
  <c r="AC23" i="1"/>
  <c r="AC24" i="1" s="1"/>
  <c r="AC25" i="1" s="1"/>
  <c r="AC3" i="1"/>
  <c r="AC4" i="1" s="1"/>
  <c r="AC5" i="1" s="1"/>
  <c r="AC6" i="1" s="1"/>
  <c r="AC7" i="1" s="1"/>
  <c r="AC8" i="1" s="1"/>
  <c r="AC9" i="1" s="1"/>
  <c r="AC10" i="1" s="1"/>
  <c r="AC11" i="1" s="1"/>
  <c r="AC12" i="1" s="1"/>
  <c r="AC13" i="1" s="1"/>
  <c r="AC14" i="1" s="1"/>
  <c r="AC15" i="1" s="1"/>
  <c r="AC16" i="1" s="1"/>
  <c r="AC17" i="1" s="1"/>
  <c r="AC18" i="1" s="1"/>
  <c r="Y39" i="1"/>
  <c r="Y40" i="1" s="1"/>
  <c r="Y41" i="1" s="1"/>
  <c r="Y42" i="1" s="1"/>
  <c r="Y43" i="1" s="1"/>
  <c r="Y44" i="1" s="1"/>
  <c r="Y45" i="1" s="1"/>
  <c r="Y46" i="1" s="1"/>
  <c r="Y47" i="1" s="1"/>
  <c r="Y48" i="1" s="1"/>
  <c r="Y49" i="1" s="1"/>
  <c r="Y50" i="1" s="1"/>
  <c r="Y51" i="1" s="1"/>
  <c r="Y52" i="1" s="1"/>
  <c r="Y53" i="1" s="1"/>
  <c r="Y54" i="1" s="1"/>
  <c r="Y55" i="1" s="1"/>
  <c r="Y56" i="1" s="1"/>
  <c r="Y57" i="1" s="1"/>
  <c r="Y58" i="1" s="1"/>
  <c r="Y59" i="1" s="1"/>
  <c r="Y60" i="1" s="1"/>
  <c r="Y61" i="1" s="1"/>
  <c r="Y62" i="1" s="1"/>
  <c r="Y63" i="1" s="1"/>
  <c r="Y64" i="1" s="1"/>
  <c r="Y65" i="1" s="1"/>
  <c r="Y66" i="1" s="1"/>
  <c r="Y67" i="1" s="1"/>
  <c r="Y68" i="1" s="1"/>
  <c r="Y69" i="1" s="1"/>
  <c r="Y70" i="1" s="1"/>
  <c r="Y71" i="1" s="1"/>
  <c r="Y72" i="1" s="1"/>
  <c r="Y73" i="1" s="1"/>
  <c r="Y74" i="1" s="1"/>
  <c r="Y75" i="1" s="1"/>
  <c r="Y76" i="1" s="1"/>
  <c r="Y77" i="1" s="1"/>
  <c r="Y78" i="1" s="1"/>
  <c r="Y79" i="1" s="1"/>
  <c r="Y80" i="1" s="1"/>
  <c r="Y81" i="1" s="1"/>
  <c r="Y82" i="1" s="1"/>
  <c r="Y83" i="1" s="1"/>
  <c r="Y84" i="1" s="1"/>
  <c r="Y85" i="1" s="1"/>
  <c r="Y86" i="1" s="1"/>
  <c r="Y87" i="1" s="1"/>
  <c r="Y88" i="1" s="1"/>
  <c r="Y89" i="1" s="1"/>
  <c r="Y90" i="1" s="1"/>
  <c r="Y91" i="1" s="1"/>
  <c r="Y92" i="1" s="1"/>
  <c r="Y93" i="1" s="1"/>
  <c r="Y94" i="1" s="1"/>
  <c r="Y95" i="1" s="1"/>
  <c r="Y96" i="1" s="1"/>
  <c r="Y97" i="1" s="1"/>
  <c r="Y98" i="1" s="1"/>
  <c r="Y99" i="1" s="1"/>
  <c r="Y100" i="1" s="1"/>
  <c r="Y101" i="1" s="1"/>
  <c r="Y102" i="1" s="1"/>
  <c r="Y103" i="1" s="1"/>
  <c r="Y104" i="1" s="1"/>
  <c r="Y105" i="1" s="1"/>
  <c r="Y106" i="1" s="1"/>
  <c r="Y107" i="1" s="1"/>
  <c r="Y108" i="1" s="1"/>
  <c r="Y109" i="1" s="1"/>
  <c r="Y110" i="1" s="1"/>
  <c r="Y111" i="1" s="1"/>
  <c r="Y112" i="1" s="1"/>
  <c r="Y113" i="1" s="1"/>
  <c r="Y114" i="1" s="1"/>
  <c r="Y115" i="1" s="1"/>
  <c r="Y116" i="1" s="1"/>
  <c r="Y117" i="1" s="1"/>
  <c r="Y118" i="1" s="1"/>
  <c r="Y119" i="1" s="1"/>
  <c r="Y120" i="1" s="1"/>
  <c r="Y121" i="1" s="1"/>
  <c r="Y122" i="1" s="1"/>
  <c r="Y123" i="1" s="1"/>
  <c r="Y124" i="1" s="1"/>
  <c r="Y125" i="1" s="1"/>
  <c r="Y126" i="1" s="1"/>
  <c r="Y127" i="1" s="1"/>
  <c r="Y128" i="1" s="1"/>
  <c r="Y129" i="1" s="1"/>
  <c r="Y130" i="1" s="1"/>
  <c r="Y131" i="1" s="1"/>
  <c r="Y132" i="1" s="1"/>
  <c r="Y133" i="1" s="1"/>
  <c r="Y134" i="1" s="1"/>
  <c r="Y135" i="1" s="1"/>
  <c r="Y136" i="1" s="1"/>
  <c r="Y137" i="1" s="1"/>
  <c r="Y138" i="1" s="1"/>
  <c r="Y139" i="1" s="1"/>
  <c r="Y140" i="1" s="1"/>
  <c r="Y141" i="1" s="1"/>
  <c r="Y142" i="1" s="1"/>
  <c r="Y143" i="1" s="1"/>
  <c r="Y144" i="1" s="1"/>
  <c r="Y145" i="1" s="1"/>
  <c r="Y37" i="1"/>
  <c r="Y23" i="1"/>
  <c r="Y24" i="1" s="1"/>
  <c r="Y25" i="1" s="1"/>
  <c r="Y3" i="1"/>
  <c r="Y4" i="1" s="1"/>
  <c r="Y5" i="1" s="1"/>
  <c r="Y6" i="1" s="1"/>
  <c r="Y7" i="1" s="1"/>
  <c r="Y8" i="1" s="1"/>
  <c r="Y9" i="1" s="1"/>
  <c r="Y10" i="1" s="1"/>
  <c r="Y11" i="1" s="1"/>
  <c r="Y12" i="1" s="1"/>
  <c r="Y13" i="1" s="1"/>
  <c r="Y14" i="1" s="1"/>
  <c r="Y15" i="1" s="1"/>
  <c r="Y16" i="1" s="1"/>
  <c r="Y17" i="1" s="1"/>
  <c r="Y18" i="1" s="1"/>
</calcChain>
</file>

<file path=xl/sharedStrings.xml><?xml version="1.0" encoding="utf-8"?>
<sst xmlns="http://schemas.openxmlformats.org/spreadsheetml/2006/main" count="20" uniqueCount="16">
  <si>
    <t>Business Confidence Index</t>
  </si>
  <si>
    <t>Consumer Confidence Index</t>
  </si>
  <si>
    <t>GKI Economic Sentiment Index</t>
  </si>
  <si>
    <t>Employment Indicator</t>
  </si>
  <si>
    <t>Price Indicator</t>
  </si>
  <si>
    <t>Industry</t>
  </si>
  <si>
    <t>Trade</t>
  </si>
  <si>
    <t>Construction</t>
  </si>
  <si>
    <t>Business Services</t>
  </si>
  <si>
    <t>Hungary</t>
  </si>
  <si>
    <t>European Union</t>
  </si>
  <si>
    <t>Long-term average</t>
  </si>
  <si>
    <t>Months before election</t>
  </si>
  <si>
    <t>Average</t>
  </si>
  <si>
    <t>How will your household's financial situation change over the next 12 months?</t>
  </si>
  <si>
    <t>How has the financial situation of your household changed over the last 12 months?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</si>
</sst>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/m/"/>
    <numFmt numFmtId="165" formatCode="0.0"/>
  </numFmts>
  <fonts count="6" x14ac:knownFonts="1">
    <font>
      <sz val="11"/>
      <color theme="1"/>
      <name val="Aptos Narrow"/>
      <family val="2"/>
      <charset val="238"/>
      <scheme val="minor"/>
    </font>
    <font>
      <sz val="10"/>
      <name val="Open Sans"/>
      <family val="2"/>
      <charset val="238"/>
    </font>
    <font>
      <sz val="11"/>
      <name val="Aptos Narrow"/>
      <family val="2"/>
      <charset val="238"/>
      <scheme val="minor"/>
    </font>
    <font>
      <sz val="12"/>
      <name val="Open Sans"/>
      <family val="2"/>
      <charset val="238"/>
    </font>
    <font>
      <sz val="8"/>
      <color rgb="FF008000"/>
      <name val="Arial"/>
      <family val="2"/>
      <charset val="238"/>
    </font>
    <font>
      <sz val="1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64" fontId="1" fillId="0" borderId="0" xfId="0" applyNumberFormat="1" applyFont="1" applyAlignment="1">
      <alignment horizontal="left"/>
    </xf>
    <xf numFmtId="165" fontId="0" fillId="0" borderId="0" xfId="0" applyNumberFormat="1"/>
    <xf numFmtId="165" fontId="2" fillId="0" borderId="0" xfId="0" applyNumberFormat="1" applyFont="1"/>
    <xf numFmtId="164" fontId="3" fillId="0" borderId="0" xfId="0" applyNumberFormat="1" applyFont="1" applyAlignment="1">
      <alignment horizontal="left"/>
    </xf>
    <xf numFmtId="14" fontId="0" fillId="0" borderId="0" xfId="0" applyNumberFormat="1"/>
    <xf numFmtId="165" fontId="4" fillId="0" borderId="0" xfId="0" applyNumberFormat="1" applyFont="1" applyAlignment="1">
      <alignment wrapText="1"/>
    </xf>
    <xf numFmtId="0" fontId="5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top" textRotation="139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40454D"/>
      <color rgb="FFEF9834"/>
      <color rgb="FFEF873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1.xml"/><Relationship Id="rId13" Type="http://schemas.openxmlformats.org/officeDocument/2006/relationships/sharedStrings" Target="sharedStrings.xml"/><Relationship Id="rId3" Type="http://schemas.openxmlformats.org/officeDocument/2006/relationships/chartsheet" Target="chartsheets/sheet3.xml"/><Relationship Id="rId7" Type="http://schemas.openxmlformats.org/officeDocument/2006/relationships/chartsheet" Target="chartsheets/sheet7.xml"/><Relationship Id="rId12" Type="http://schemas.openxmlformats.org/officeDocument/2006/relationships/styles" Target="style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11" Type="http://schemas.openxmlformats.org/officeDocument/2006/relationships/theme" Target="theme/theme1.xml"/><Relationship Id="rId5" Type="http://schemas.openxmlformats.org/officeDocument/2006/relationships/chartsheet" Target="chartsheets/sheet5.xml"/><Relationship Id="rId10" Type="http://schemas.openxmlformats.org/officeDocument/2006/relationships/externalLink" Target="externalLinks/externalLink1.xml"/><Relationship Id="rId4" Type="http://schemas.openxmlformats.org/officeDocument/2006/relationships/chartsheet" Target="chartsheets/sheet4.xml"/><Relationship Id="rId9" Type="http://schemas.openxmlformats.org/officeDocument/2006/relationships/worksheet" Target="worksheets/sheet2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Munka1!$B$1</c:f>
              <c:strCache>
                <c:ptCount val="1"/>
                <c:pt idx="0">
                  <c:v>Business Confidence Index</c:v>
                </c:pt>
              </c:strCache>
            </c:strRef>
          </c:tx>
          <c:spPr>
            <a:ln w="57150" cap="rnd">
              <a:solidFill>
                <a:srgbClr val="40454D"/>
              </a:solidFill>
              <a:round/>
            </a:ln>
            <a:effectLst/>
          </c:spPr>
          <c:marker>
            <c:symbol val="none"/>
          </c:marker>
          <c:cat>
            <c:numRef>
              <c:f>Munka1!$A$2:$A$52</c:f>
              <c:numCache>
                <c:formatCode>yyyy/m/</c:formatCode>
                <c:ptCount val="51"/>
                <c:pt idx="0">
                  <c:v>44563</c:v>
                </c:pt>
                <c:pt idx="1">
                  <c:v>44593</c:v>
                </c:pt>
                <c:pt idx="2">
                  <c:v>44622</c:v>
                </c:pt>
                <c:pt idx="3">
                  <c:v>44654</c:v>
                </c:pt>
                <c:pt idx="4">
                  <c:v>44682</c:v>
                </c:pt>
                <c:pt idx="5">
                  <c:v>44713</c:v>
                </c:pt>
                <c:pt idx="6">
                  <c:v>44743</c:v>
                </c:pt>
                <c:pt idx="7">
                  <c:v>44774</c:v>
                </c:pt>
                <c:pt idx="8">
                  <c:v>44805</c:v>
                </c:pt>
                <c:pt idx="9">
                  <c:v>44835</c:v>
                </c:pt>
                <c:pt idx="10">
                  <c:v>44866</c:v>
                </c:pt>
                <c:pt idx="11">
                  <c:v>44896</c:v>
                </c:pt>
                <c:pt idx="12">
                  <c:v>44927</c:v>
                </c:pt>
                <c:pt idx="13">
                  <c:v>44958</c:v>
                </c:pt>
                <c:pt idx="14">
                  <c:v>44987</c:v>
                </c:pt>
                <c:pt idx="15">
                  <c:v>45017</c:v>
                </c:pt>
                <c:pt idx="16">
                  <c:v>45047</c:v>
                </c:pt>
                <c:pt idx="17">
                  <c:v>45078</c:v>
                </c:pt>
                <c:pt idx="18">
                  <c:v>45108</c:v>
                </c:pt>
                <c:pt idx="19">
                  <c:v>45139</c:v>
                </c:pt>
                <c:pt idx="20">
                  <c:v>45170</c:v>
                </c:pt>
                <c:pt idx="21">
                  <c:v>45200</c:v>
                </c:pt>
                <c:pt idx="22">
                  <c:v>45231</c:v>
                </c:pt>
                <c:pt idx="23">
                  <c:v>45261</c:v>
                </c:pt>
                <c:pt idx="24">
                  <c:v>45292</c:v>
                </c:pt>
                <c:pt idx="25">
                  <c:v>45323</c:v>
                </c:pt>
                <c:pt idx="26">
                  <c:v>45352</c:v>
                </c:pt>
                <c:pt idx="27">
                  <c:v>45383</c:v>
                </c:pt>
                <c:pt idx="28">
                  <c:v>45413</c:v>
                </c:pt>
                <c:pt idx="29">
                  <c:v>45444</c:v>
                </c:pt>
                <c:pt idx="30">
                  <c:v>45474</c:v>
                </c:pt>
                <c:pt idx="31">
                  <c:v>45505</c:v>
                </c:pt>
                <c:pt idx="32">
                  <c:v>45536</c:v>
                </c:pt>
                <c:pt idx="33">
                  <c:v>45566</c:v>
                </c:pt>
                <c:pt idx="34">
                  <c:v>45597</c:v>
                </c:pt>
                <c:pt idx="35">
                  <c:v>45627</c:v>
                </c:pt>
                <c:pt idx="36">
                  <c:v>45658</c:v>
                </c:pt>
                <c:pt idx="37">
                  <c:v>45689</c:v>
                </c:pt>
                <c:pt idx="38">
                  <c:v>45717</c:v>
                </c:pt>
                <c:pt idx="39">
                  <c:v>45748</c:v>
                </c:pt>
                <c:pt idx="40">
                  <c:v>45778</c:v>
                </c:pt>
                <c:pt idx="41">
                  <c:v>45809</c:v>
                </c:pt>
                <c:pt idx="42">
                  <c:v>45839</c:v>
                </c:pt>
                <c:pt idx="43">
                  <c:v>45870</c:v>
                </c:pt>
                <c:pt idx="44">
                  <c:v>45901</c:v>
                </c:pt>
                <c:pt idx="45">
                  <c:v>45931</c:v>
                </c:pt>
                <c:pt idx="46">
                  <c:v>45962</c:v>
                </c:pt>
                <c:pt idx="47">
                  <c:v>45992</c:v>
                </c:pt>
                <c:pt idx="48">
                  <c:v>46023</c:v>
                </c:pt>
                <c:pt idx="49">
                  <c:v>46054</c:v>
                </c:pt>
                <c:pt idx="50">
                  <c:v>46082</c:v>
                </c:pt>
              </c:numCache>
            </c:numRef>
          </c:cat>
          <c:val>
            <c:numRef>
              <c:f>Munka1!$B$2:$B$52</c:f>
              <c:numCache>
                <c:formatCode>0.0</c:formatCode>
                <c:ptCount val="51"/>
                <c:pt idx="0">
                  <c:v>7.4997650223690471</c:v>
                </c:pt>
                <c:pt idx="1">
                  <c:v>4.8640973073809519</c:v>
                </c:pt>
                <c:pt idx="2">
                  <c:v>0.52660040802380959</c:v>
                </c:pt>
                <c:pt idx="3">
                  <c:v>1.0729172444761907</c:v>
                </c:pt>
                <c:pt idx="4">
                  <c:v>0.76018899173809529</c:v>
                </c:pt>
                <c:pt idx="5">
                  <c:v>0.96539731844047638</c:v>
                </c:pt>
                <c:pt idx="6">
                  <c:v>1.213443933952381</c:v>
                </c:pt>
                <c:pt idx="7">
                  <c:v>-4.5371880252857153</c:v>
                </c:pt>
                <c:pt idx="8">
                  <c:v>-4.1804897786071438</c:v>
                </c:pt>
                <c:pt idx="9">
                  <c:v>-11.51166872802381</c:v>
                </c:pt>
                <c:pt idx="10">
                  <c:v>-11.648558432250002</c:v>
                </c:pt>
                <c:pt idx="11">
                  <c:v>-8.1453000476904762</c:v>
                </c:pt>
                <c:pt idx="12">
                  <c:v>-7.1637693909166682</c:v>
                </c:pt>
                <c:pt idx="13">
                  <c:v>-7.0041712061309536</c:v>
                </c:pt>
                <c:pt idx="14">
                  <c:v>-4.4880046818095245</c:v>
                </c:pt>
                <c:pt idx="15">
                  <c:v>-8.5166652245238108</c:v>
                </c:pt>
                <c:pt idx="16">
                  <c:v>-4.6970940773571428</c:v>
                </c:pt>
                <c:pt idx="17">
                  <c:v>-11.395982885607143</c:v>
                </c:pt>
                <c:pt idx="18">
                  <c:v>-7.7518579291190486</c:v>
                </c:pt>
                <c:pt idx="19">
                  <c:v>-7.461197002857145</c:v>
                </c:pt>
                <c:pt idx="20">
                  <c:v>-9.5577877499285719</c:v>
                </c:pt>
                <c:pt idx="21">
                  <c:v>-10.797598955559526</c:v>
                </c:pt>
                <c:pt idx="22">
                  <c:v>-7.7337891813214297</c:v>
                </c:pt>
                <c:pt idx="23">
                  <c:v>-6.1865461371071433</c:v>
                </c:pt>
                <c:pt idx="24">
                  <c:v>-7.6106558363928576</c:v>
                </c:pt>
                <c:pt idx="25">
                  <c:v>-9.1147022717380963</c:v>
                </c:pt>
                <c:pt idx="26">
                  <c:v>-5.9216653460952386</c:v>
                </c:pt>
                <c:pt idx="27">
                  <c:v>-7.6930463812738079</c:v>
                </c:pt>
                <c:pt idx="28">
                  <c:v>-8.3364889257976209</c:v>
                </c:pt>
                <c:pt idx="29">
                  <c:v>-5.9608660719761906</c:v>
                </c:pt>
                <c:pt idx="30">
                  <c:v>-7.2489496793571435</c:v>
                </c:pt>
                <c:pt idx="31">
                  <c:v>-8.2740946652380973</c:v>
                </c:pt>
                <c:pt idx="32">
                  <c:v>-9.0850653763928584</c:v>
                </c:pt>
                <c:pt idx="33">
                  <c:v>-9.1065769412738096</c:v>
                </c:pt>
                <c:pt idx="34">
                  <c:v>-11.626629347702382</c:v>
                </c:pt>
                <c:pt idx="35">
                  <c:v>-12.747017479690479</c:v>
                </c:pt>
                <c:pt idx="36">
                  <c:v>-14.04587510961905</c:v>
                </c:pt>
                <c:pt idx="37">
                  <c:v>-11.990700025714288</c:v>
                </c:pt>
                <c:pt idx="38">
                  <c:v>-12.463605747940479</c:v>
                </c:pt>
                <c:pt idx="39">
                  <c:v>-11.576972300857143</c:v>
                </c:pt>
                <c:pt idx="40">
                  <c:v>-13.925603278500002</c:v>
                </c:pt>
                <c:pt idx="41">
                  <c:v>-12.757520446440477</c:v>
                </c:pt>
                <c:pt idx="42">
                  <c:v>-14.734930724440478</c:v>
                </c:pt>
                <c:pt idx="43">
                  <c:v>-13.359000127226192</c:v>
                </c:pt>
                <c:pt idx="44">
                  <c:v>-10.470911978464288</c:v>
                </c:pt>
                <c:pt idx="45">
                  <c:v>-9.3257263067619043</c:v>
                </c:pt>
                <c:pt idx="46">
                  <c:v>-10.044899637714288</c:v>
                </c:pt>
                <c:pt idx="47">
                  <c:v>-7.9061980682976207</c:v>
                </c:pt>
                <c:pt idx="48">
                  <c:v>-11.513578316107145</c:v>
                </c:pt>
                <c:pt idx="49">
                  <c:v>-11.2</c:v>
                </c:pt>
                <c:pt idx="50">
                  <c:v>-11.9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3E-47EB-B108-CA5D40BBD410}"/>
            </c:ext>
          </c:extLst>
        </c:ser>
        <c:ser>
          <c:idx val="1"/>
          <c:order val="1"/>
          <c:tx>
            <c:strRef>
              <c:f>Munka1!$C$1</c:f>
              <c:strCache>
                <c:ptCount val="1"/>
                <c:pt idx="0">
                  <c:v>Consumer Confidence Index</c:v>
                </c:pt>
              </c:strCache>
            </c:strRef>
          </c:tx>
          <c:spPr>
            <a:ln w="5080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numRef>
              <c:f>Munka1!$A$2:$A$52</c:f>
              <c:numCache>
                <c:formatCode>yyyy/m/</c:formatCode>
                <c:ptCount val="51"/>
                <c:pt idx="0">
                  <c:v>44563</c:v>
                </c:pt>
                <c:pt idx="1">
                  <c:v>44593</c:v>
                </c:pt>
                <c:pt idx="2">
                  <c:v>44622</c:v>
                </c:pt>
                <c:pt idx="3">
                  <c:v>44654</c:v>
                </c:pt>
                <c:pt idx="4">
                  <c:v>44682</c:v>
                </c:pt>
                <c:pt idx="5">
                  <c:v>44713</c:v>
                </c:pt>
                <c:pt idx="6">
                  <c:v>44743</c:v>
                </c:pt>
                <c:pt idx="7">
                  <c:v>44774</c:v>
                </c:pt>
                <c:pt idx="8">
                  <c:v>44805</c:v>
                </c:pt>
                <c:pt idx="9">
                  <c:v>44835</c:v>
                </c:pt>
                <c:pt idx="10">
                  <c:v>44866</c:v>
                </c:pt>
                <c:pt idx="11">
                  <c:v>44896</c:v>
                </c:pt>
                <c:pt idx="12">
                  <c:v>44927</c:v>
                </c:pt>
                <c:pt idx="13">
                  <c:v>44958</c:v>
                </c:pt>
                <c:pt idx="14">
                  <c:v>44987</c:v>
                </c:pt>
                <c:pt idx="15">
                  <c:v>45017</c:v>
                </c:pt>
                <c:pt idx="16">
                  <c:v>45047</c:v>
                </c:pt>
                <c:pt idx="17">
                  <c:v>45078</c:v>
                </c:pt>
                <c:pt idx="18">
                  <c:v>45108</c:v>
                </c:pt>
                <c:pt idx="19">
                  <c:v>45139</c:v>
                </c:pt>
                <c:pt idx="20">
                  <c:v>45170</c:v>
                </c:pt>
                <c:pt idx="21">
                  <c:v>45200</c:v>
                </c:pt>
                <c:pt idx="22">
                  <c:v>45231</c:v>
                </c:pt>
                <c:pt idx="23">
                  <c:v>45261</c:v>
                </c:pt>
                <c:pt idx="24">
                  <c:v>45292</c:v>
                </c:pt>
                <c:pt idx="25">
                  <c:v>45323</c:v>
                </c:pt>
                <c:pt idx="26">
                  <c:v>45352</c:v>
                </c:pt>
                <c:pt idx="27">
                  <c:v>45383</c:v>
                </c:pt>
                <c:pt idx="28">
                  <c:v>45413</c:v>
                </c:pt>
                <c:pt idx="29">
                  <c:v>45444</c:v>
                </c:pt>
                <c:pt idx="30">
                  <c:v>45474</c:v>
                </c:pt>
                <c:pt idx="31">
                  <c:v>45505</c:v>
                </c:pt>
                <c:pt idx="32">
                  <c:v>45536</c:v>
                </c:pt>
                <c:pt idx="33">
                  <c:v>45566</c:v>
                </c:pt>
                <c:pt idx="34">
                  <c:v>45597</c:v>
                </c:pt>
                <c:pt idx="35">
                  <c:v>45627</c:v>
                </c:pt>
                <c:pt idx="36">
                  <c:v>45658</c:v>
                </c:pt>
                <c:pt idx="37">
                  <c:v>45689</c:v>
                </c:pt>
                <c:pt idx="38">
                  <c:v>45717</c:v>
                </c:pt>
                <c:pt idx="39">
                  <c:v>45748</c:v>
                </c:pt>
                <c:pt idx="40">
                  <c:v>45778</c:v>
                </c:pt>
                <c:pt idx="41">
                  <c:v>45809</c:v>
                </c:pt>
                <c:pt idx="42">
                  <c:v>45839</c:v>
                </c:pt>
                <c:pt idx="43">
                  <c:v>45870</c:v>
                </c:pt>
                <c:pt idx="44">
                  <c:v>45901</c:v>
                </c:pt>
                <c:pt idx="45">
                  <c:v>45931</c:v>
                </c:pt>
                <c:pt idx="46">
                  <c:v>45962</c:v>
                </c:pt>
                <c:pt idx="47">
                  <c:v>45992</c:v>
                </c:pt>
                <c:pt idx="48">
                  <c:v>46023</c:v>
                </c:pt>
                <c:pt idx="49">
                  <c:v>46054</c:v>
                </c:pt>
                <c:pt idx="50">
                  <c:v>46082</c:v>
                </c:pt>
              </c:numCache>
            </c:numRef>
          </c:cat>
          <c:val>
            <c:numRef>
              <c:f>Munka1!$C$2:$C$52</c:f>
              <c:numCache>
                <c:formatCode>0.0</c:formatCode>
                <c:ptCount val="51"/>
                <c:pt idx="0">
                  <c:v>-14.168181213</c:v>
                </c:pt>
                <c:pt idx="1">
                  <c:v>-11.241650610000001</c:v>
                </c:pt>
                <c:pt idx="2">
                  <c:v>-24.826155009250002</c:v>
                </c:pt>
                <c:pt idx="3">
                  <c:v>-26.073231000749995</c:v>
                </c:pt>
                <c:pt idx="4">
                  <c:v>-30.301155010500004</c:v>
                </c:pt>
                <c:pt idx="5">
                  <c:v>-37.726745875249996</c:v>
                </c:pt>
                <c:pt idx="6">
                  <c:v>-40.104596625749998</c:v>
                </c:pt>
                <c:pt idx="7">
                  <c:v>-48.511039888500001</c:v>
                </c:pt>
                <c:pt idx="8">
                  <c:v>-49.4191811695</c:v>
                </c:pt>
                <c:pt idx="9">
                  <c:v>-52.755416410250007</c:v>
                </c:pt>
                <c:pt idx="10">
                  <c:v>-50.1883060125</c:v>
                </c:pt>
                <c:pt idx="11">
                  <c:v>-49.309758776750002</c:v>
                </c:pt>
                <c:pt idx="12">
                  <c:v>-47.627441259000001</c:v>
                </c:pt>
                <c:pt idx="13">
                  <c:v>-43.425175818749999</c:v>
                </c:pt>
                <c:pt idx="14">
                  <c:v>-36.921521536999997</c:v>
                </c:pt>
                <c:pt idx="15">
                  <c:v>-35.793799929750001</c:v>
                </c:pt>
                <c:pt idx="16">
                  <c:v>-40.1672450075</c:v>
                </c:pt>
                <c:pt idx="17">
                  <c:v>-35.726028069250006</c:v>
                </c:pt>
                <c:pt idx="18">
                  <c:v>-37.343382372249998</c:v>
                </c:pt>
                <c:pt idx="19">
                  <c:v>-33.647687912999999</c:v>
                </c:pt>
                <c:pt idx="20">
                  <c:v>-36.429398002249997</c:v>
                </c:pt>
                <c:pt idx="21">
                  <c:v>-33.540804113499995</c:v>
                </c:pt>
                <c:pt idx="22">
                  <c:v>-32.960535354249998</c:v>
                </c:pt>
                <c:pt idx="23">
                  <c:v>-30.855520549749997</c:v>
                </c:pt>
                <c:pt idx="24">
                  <c:v>-19.120035665</c:v>
                </c:pt>
                <c:pt idx="25">
                  <c:v>-28.01670612425</c:v>
                </c:pt>
                <c:pt idx="26">
                  <c:v>-25.484570229999999</c:v>
                </c:pt>
                <c:pt idx="27">
                  <c:v>-26.757914626750001</c:v>
                </c:pt>
                <c:pt idx="28">
                  <c:v>-26.91454504975</c:v>
                </c:pt>
                <c:pt idx="29">
                  <c:v>-25.869345102249998</c:v>
                </c:pt>
                <c:pt idx="30">
                  <c:v>-25.77580891625</c:v>
                </c:pt>
                <c:pt idx="31">
                  <c:v>-24.467064914249999</c:v>
                </c:pt>
                <c:pt idx="32">
                  <c:v>-26.818896524500001</c:v>
                </c:pt>
                <c:pt idx="33">
                  <c:v>-27.280488877499998</c:v>
                </c:pt>
                <c:pt idx="34">
                  <c:v>-30.964823373999998</c:v>
                </c:pt>
                <c:pt idx="35">
                  <c:v>-28.775118572500002</c:v>
                </c:pt>
                <c:pt idx="36">
                  <c:v>-29.711683290000003</c:v>
                </c:pt>
                <c:pt idx="37">
                  <c:v>-29.63506594975</c:v>
                </c:pt>
                <c:pt idx="38">
                  <c:v>-27.463201154749999</c:v>
                </c:pt>
                <c:pt idx="39">
                  <c:v>-28.176400143999999</c:v>
                </c:pt>
                <c:pt idx="40">
                  <c:v>-29.279064701749999</c:v>
                </c:pt>
                <c:pt idx="41">
                  <c:v>-31.565053037750001</c:v>
                </c:pt>
                <c:pt idx="42">
                  <c:v>-31.496597938750003</c:v>
                </c:pt>
                <c:pt idx="43">
                  <c:v>-28.731117909000002</c:v>
                </c:pt>
                <c:pt idx="44">
                  <c:v>-26.913056226249999</c:v>
                </c:pt>
                <c:pt idx="45">
                  <c:v>-25.543944416999995</c:v>
                </c:pt>
                <c:pt idx="46">
                  <c:v>-27.205994405250003</c:v>
                </c:pt>
                <c:pt idx="47">
                  <c:v>-22.011962197749998</c:v>
                </c:pt>
                <c:pt idx="48">
                  <c:v>-21.979428684249999</c:v>
                </c:pt>
                <c:pt idx="49">
                  <c:v>-19.899999999999999</c:v>
                </c:pt>
                <c:pt idx="50">
                  <c:v>-19.5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33E-47EB-B108-CA5D40BBD410}"/>
            </c:ext>
          </c:extLst>
        </c:ser>
        <c:ser>
          <c:idx val="2"/>
          <c:order val="2"/>
          <c:tx>
            <c:strRef>
              <c:f>Munka1!$D$1</c:f>
              <c:strCache>
                <c:ptCount val="1"/>
                <c:pt idx="0">
                  <c:v>GKI Economic Sentiment Index</c:v>
                </c:pt>
              </c:strCache>
            </c:strRef>
          </c:tx>
          <c:spPr>
            <a:ln w="63500" cap="rnd">
              <a:solidFill>
                <a:srgbClr val="EF8734"/>
              </a:solidFill>
              <a:round/>
            </a:ln>
            <a:effectLst/>
          </c:spPr>
          <c:marker>
            <c:symbol val="none"/>
          </c:marker>
          <c:cat>
            <c:numRef>
              <c:f>Munka1!$A$2:$A$52</c:f>
              <c:numCache>
                <c:formatCode>yyyy/m/</c:formatCode>
                <c:ptCount val="51"/>
                <c:pt idx="0">
                  <c:v>44563</c:v>
                </c:pt>
                <c:pt idx="1">
                  <c:v>44593</c:v>
                </c:pt>
                <c:pt idx="2">
                  <c:v>44622</c:v>
                </c:pt>
                <c:pt idx="3">
                  <c:v>44654</c:v>
                </c:pt>
                <c:pt idx="4">
                  <c:v>44682</c:v>
                </c:pt>
                <c:pt idx="5">
                  <c:v>44713</c:v>
                </c:pt>
                <c:pt idx="6">
                  <c:v>44743</c:v>
                </c:pt>
                <c:pt idx="7">
                  <c:v>44774</c:v>
                </c:pt>
                <c:pt idx="8">
                  <c:v>44805</c:v>
                </c:pt>
                <c:pt idx="9">
                  <c:v>44835</c:v>
                </c:pt>
                <c:pt idx="10">
                  <c:v>44866</c:v>
                </c:pt>
                <c:pt idx="11">
                  <c:v>44896</c:v>
                </c:pt>
                <c:pt idx="12">
                  <c:v>44927</c:v>
                </c:pt>
                <c:pt idx="13">
                  <c:v>44958</c:v>
                </c:pt>
                <c:pt idx="14">
                  <c:v>44987</c:v>
                </c:pt>
                <c:pt idx="15">
                  <c:v>45017</c:v>
                </c:pt>
                <c:pt idx="16">
                  <c:v>45047</c:v>
                </c:pt>
                <c:pt idx="17">
                  <c:v>45078</c:v>
                </c:pt>
                <c:pt idx="18">
                  <c:v>45108</c:v>
                </c:pt>
                <c:pt idx="19">
                  <c:v>45139</c:v>
                </c:pt>
                <c:pt idx="20">
                  <c:v>45170</c:v>
                </c:pt>
                <c:pt idx="21">
                  <c:v>45200</c:v>
                </c:pt>
                <c:pt idx="22">
                  <c:v>45231</c:v>
                </c:pt>
                <c:pt idx="23">
                  <c:v>45261</c:v>
                </c:pt>
                <c:pt idx="24">
                  <c:v>45292</c:v>
                </c:pt>
                <c:pt idx="25">
                  <c:v>45323</c:v>
                </c:pt>
                <c:pt idx="26">
                  <c:v>45352</c:v>
                </c:pt>
                <c:pt idx="27">
                  <c:v>45383</c:v>
                </c:pt>
                <c:pt idx="28">
                  <c:v>45413</c:v>
                </c:pt>
                <c:pt idx="29">
                  <c:v>45444</c:v>
                </c:pt>
                <c:pt idx="30">
                  <c:v>45474</c:v>
                </c:pt>
                <c:pt idx="31">
                  <c:v>45505</c:v>
                </c:pt>
                <c:pt idx="32">
                  <c:v>45536</c:v>
                </c:pt>
                <c:pt idx="33">
                  <c:v>45566</c:v>
                </c:pt>
                <c:pt idx="34">
                  <c:v>45597</c:v>
                </c:pt>
                <c:pt idx="35">
                  <c:v>45627</c:v>
                </c:pt>
                <c:pt idx="36">
                  <c:v>45658</c:v>
                </c:pt>
                <c:pt idx="37">
                  <c:v>45689</c:v>
                </c:pt>
                <c:pt idx="38">
                  <c:v>45717</c:v>
                </c:pt>
                <c:pt idx="39">
                  <c:v>45748</c:v>
                </c:pt>
                <c:pt idx="40">
                  <c:v>45778</c:v>
                </c:pt>
                <c:pt idx="41">
                  <c:v>45809</c:v>
                </c:pt>
                <c:pt idx="42">
                  <c:v>45839</c:v>
                </c:pt>
                <c:pt idx="43">
                  <c:v>45870</c:v>
                </c:pt>
                <c:pt idx="44">
                  <c:v>45901</c:v>
                </c:pt>
                <c:pt idx="45">
                  <c:v>45931</c:v>
                </c:pt>
                <c:pt idx="46">
                  <c:v>45962</c:v>
                </c:pt>
                <c:pt idx="47">
                  <c:v>45992</c:v>
                </c:pt>
                <c:pt idx="48">
                  <c:v>46023</c:v>
                </c:pt>
                <c:pt idx="49">
                  <c:v>46054</c:v>
                </c:pt>
                <c:pt idx="50">
                  <c:v>46082</c:v>
                </c:pt>
              </c:numCache>
            </c:numRef>
          </c:cat>
          <c:val>
            <c:numRef>
              <c:f>Munka1!$D$2:$D$52</c:f>
              <c:numCache>
                <c:formatCode>0.0</c:formatCode>
                <c:ptCount val="51"/>
                <c:pt idx="0">
                  <c:v>1.8660990011730942</c:v>
                </c:pt>
                <c:pt idx="1">
                  <c:v>0.67660284886190381</c:v>
                </c:pt>
                <c:pt idx="2">
                  <c:v>-6.0651160004673814</c:v>
                </c:pt>
                <c:pt idx="3">
                  <c:v>-5.9850812992826183</c:v>
                </c:pt>
                <c:pt idx="4">
                  <c:v>-7.315760448843811</c:v>
                </c:pt>
                <c:pt idx="5">
                  <c:v>-9.0945599119190472</c:v>
                </c:pt>
                <c:pt idx="6">
                  <c:v>-9.5292466115702386</c:v>
                </c:pt>
                <c:pt idx="7">
                  <c:v>-15.97038950972143</c:v>
                </c:pt>
                <c:pt idx="8">
                  <c:v>-15.942549540239286</c:v>
                </c:pt>
                <c:pt idx="9">
                  <c:v>-22.235043125402623</c:v>
                </c:pt>
                <c:pt idx="10">
                  <c:v>-21.668892803115003</c:v>
                </c:pt>
                <c:pt idx="11">
                  <c:v>-18.848059317245955</c:v>
                </c:pt>
                <c:pt idx="12">
                  <c:v>-17.684324076618335</c:v>
                </c:pt>
                <c:pt idx="13">
                  <c:v>-16.473632405411905</c:v>
                </c:pt>
                <c:pt idx="14">
                  <c:v>-12.920719064159048</c:v>
                </c:pt>
                <c:pt idx="15">
                  <c:v>-15.608720247882619</c:v>
                </c:pt>
                <c:pt idx="16">
                  <c:v>-13.919333319194287</c:v>
                </c:pt>
                <c:pt idx="17">
                  <c:v>-17.721794633354286</c:v>
                </c:pt>
                <c:pt idx="18">
                  <c:v>-15.445654284333095</c:v>
                </c:pt>
                <c:pt idx="19">
                  <c:v>-14.269684639494287</c:v>
                </c:pt>
                <c:pt idx="20">
                  <c:v>-16.544406415532144</c:v>
                </c:pt>
                <c:pt idx="21">
                  <c:v>-16.710832296624048</c:v>
                </c:pt>
                <c:pt idx="22">
                  <c:v>-14.292743186282859</c:v>
                </c:pt>
                <c:pt idx="23">
                  <c:v>-12.600479484394285</c:v>
                </c:pt>
                <c:pt idx="24">
                  <c:v>-10.603094591830715</c:v>
                </c:pt>
                <c:pt idx="25">
                  <c:v>-14.029223273391192</c:v>
                </c:pt>
                <c:pt idx="26">
                  <c:v>-11.008020615910477</c:v>
                </c:pt>
                <c:pt idx="27">
                  <c:v>-12.649912125097618</c:v>
                </c:pt>
                <c:pt idx="28">
                  <c:v>-13.166783518025241</c:v>
                </c:pt>
                <c:pt idx="29">
                  <c:v>-11.137070619847382</c:v>
                </c:pt>
                <c:pt idx="30">
                  <c:v>-12.065933080949286</c:v>
                </c:pt>
                <c:pt idx="31">
                  <c:v>-12.484266929981192</c:v>
                </c:pt>
                <c:pt idx="32">
                  <c:v>-13.695861474900717</c:v>
                </c:pt>
                <c:pt idx="33">
                  <c:v>-13.831794044692618</c:v>
                </c:pt>
                <c:pt idx="34">
                  <c:v>-16.654559794539765</c:v>
                </c:pt>
                <c:pt idx="35">
                  <c:v>-16.914323763820956</c:v>
                </c:pt>
                <c:pt idx="36">
                  <c:v>-18.1189852365181</c:v>
                </c:pt>
                <c:pt idx="37">
                  <c:v>-16.578235165963573</c:v>
                </c:pt>
                <c:pt idx="38">
                  <c:v>-16.363500553710956</c:v>
                </c:pt>
                <c:pt idx="39">
                  <c:v>-15.892823540074286</c:v>
                </c:pt>
                <c:pt idx="40">
                  <c:v>-17.917503248545003</c:v>
                </c:pt>
                <c:pt idx="41">
                  <c:v>-17.647478920180951</c:v>
                </c:pt>
                <c:pt idx="42">
                  <c:v>-19.092964200160957</c:v>
                </c:pt>
                <c:pt idx="43">
                  <c:v>-17.355750750487385</c:v>
                </c:pt>
                <c:pt idx="44">
                  <c:v>-14.745869482888573</c:v>
                </c:pt>
                <c:pt idx="45">
                  <c:v>-13.542463015423809</c:v>
                </c:pt>
                <c:pt idx="46">
                  <c:v>-14.506784277273574</c:v>
                </c:pt>
                <c:pt idx="47">
                  <c:v>-11.573696741955239</c:v>
                </c:pt>
                <c:pt idx="48">
                  <c:v>-14.234699411824288</c:v>
                </c:pt>
                <c:pt idx="49">
                  <c:v>-13.462</c:v>
                </c:pt>
                <c:pt idx="50">
                  <c:v>-13.876000000000001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33E-47EB-B108-CA5D40BBD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62197135"/>
        <c:axId val="1162197615"/>
      </c:lineChart>
      <c:dateAx>
        <c:axId val="1162197135"/>
        <c:scaling>
          <c:orientation val="minMax"/>
        </c:scaling>
        <c:delete val="0"/>
        <c:axPos val="b"/>
        <c:numFmt formatCode="yyyy/m/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Poppins" panose="00000500000000000000" pitchFamily="2" charset="-18"/>
                <a:ea typeface="+mn-ea"/>
                <a:cs typeface="+mn-cs"/>
              </a:defRPr>
            </a:pPr>
            <a:endParaRPr lang="hu-HU"/>
          </a:p>
        </c:txPr>
        <c:crossAx val="1162197615"/>
        <c:crosses val="autoZero"/>
        <c:auto val="1"/>
        <c:lblOffset val="100"/>
        <c:baseTimeUnit val="months"/>
      </c:dateAx>
      <c:valAx>
        <c:axId val="1162197615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Poppins" panose="00000500000000000000" pitchFamily="2" charset="-18"/>
                <a:ea typeface="+mn-ea"/>
                <a:cs typeface="+mn-cs"/>
              </a:defRPr>
            </a:pPr>
            <a:endParaRPr lang="hu-HU"/>
          </a:p>
        </c:txPr>
        <c:crossAx val="11621971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Poppins" panose="00000500000000000000" pitchFamily="2" charset="-18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 b="1" i="0" baseline="0">
          <a:latin typeface="Poppins" panose="00000500000000000000" pitchFamily="2" charset="-18"/>
        </a:defRPr>
      </a:pPr>
      <a:endParaRPr lang="hu-HU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Munka1!$K$1</c:f>
              <c:strCache>
                <c:ptCount val="1"/>
                <c:pt idx="0">
                  <c:v>Industry</c:v>
                </c:pt>
              </c:strCache>
            </c:strRef>
          </c:tx>
          <c:spPr>
            <a:ln w="47625" cap="rnd">
              <a:solidFill>
                <a:srgbClr val="40454D"/>
              </a:solidFill>
              <a:round/>
            </a:ln>
            <a:effectLst/>
          </c:spPr>
          <c:marker>
            <c:symbol val="none"/>
          </c:marker>
          <c:cat>
            <c:numRef>
              <c:f>Munka1!$J$2:$J$52</c:f>
              <c:numCache>
                <c:formatCode>yyyy/m/</c:formatCode>
                <c:ptCount val="51"/>
                <c:pt idx="0">
                  <c:v>44563</c:v>
                </c:pt>
                <c:pt idx="1">
                  <c:v>44593</c:v>
                </c:pt>
                <c:pt idx="2">
                  <c:v>44622</c:v>
                </c:pt>
                <c:pt idx="3">
                  <c:v>44654</c:v>
                </c:pt>
                <c:pt idx="4">
                  <c:v>44682</c:v>
                </c:pt>
                <c:pt idx="5">
                  <c:v>44713</c:v>
                </c:pt>
                <c:pt idx="6">
                  <c:v>44743</c:v>
                </c:pt>
                <c:pt idx="7">
                  <c:v>44774</c:v>
                </c:pt>
                <c:pt idx="8">
                  <c:v>44805</c:v>
                </c:pt>
                <c:pt idx="9">
                  <c:v>44835</c:v>
                </c:pt>
                <c:pt idx="10">
                  <c:v>44866</c:v>
                </c:pt>
                <c:pt idx="11">
                  <c:v>44896</c:v>
                </c:pt>
                <c:pt idx="12">
                  <c:v>44927</c:v>
                </c:pt>
                <c:pt idx="13">
                  <c:v>44958</c:v>
                </c:pt>
                <c:pt idx="14">
                  <c:v>44987</c:v>
                </c:pt>
                <c:pt idx="15">
                  <c:v>45017</c:v>
                </c:pt>
                <c:pt idx="16">
                  <c:v>45047</c:v>
                </c:pt>
                <c:pt idx="17">
                  <c:v>45078</c:v>
                </c:pt>
                <c:pt idx="18">
                  <c:v>45108</c:v>
                </c:pt>
                <c:pt idx="19">
                  <c:v>45139</c:v>
                </c:pt>
                <c:pt idx="20">
                  <c:v>45170</c:v>
                </c:pt>
                <c:pt idx="21">
                  <c:v>45200</c:v>
                </c:pt>
                <c:pt idx="22">
                  <c:v>45231</c:v>
                </c:pt>
                <c:pt idx="23">
                  <c:v>45261</c:v>
                </c:pt>
                <c:pt idx="24">
                  <c:v>45292</c:v>
                </c:pt>
                <c:pt idx="25">
                  <c:v>45323</c:v>
                </c:pt>
                <c:pt idx="26">
                  <c:v>45352</c:v>
                </c:pt>
                <c:pt idx="27">
                  <c:v>45383</c:v>
                </c:pt>
                <c:pt idx="28">
                  <c:v>45413</c:v>
                </c:pt>
                <c:pt idx="29">
                  <c:v>45444</c:v>
                </c:pt>
                <c:pt idx="30">
                  <c:v>45474</c:v>
                </c:pt>
                <c:pt idx="31">
                  <c:v>45505</c:v>
                </c:pt>
                <c:pt idx="32">
                  <c:v>45536</c:v>
                </c:pt>
                <c:pt idx="33">
                  <c:v>45566</c:v>
                </c:pt>
                <c:pt idx="34">
                  <c:v>45597</c:v>
                </c:pt>
                <c:pt idx="35">
                  <c:v>45627</c:v>
                </c:pt>
                <c:pt idx="36">
                  <c:v>45658</c:v>
                </c:pt>
                <c:pt idx="37">
                  <c:v>45689</c:v>
                </c:pt>
                <c:pt idx="38">
                  <c:v>45717</c:v>
                </c:pt>
                <c:pt idx="39">
                  <c:v>45748</c:v>
                </c:pt>
                <c:pt idx="40">
                  <c:v>45778</c:v>
                </c:pt>
                <c:pt idx="41">
                  <c:v>45809</c:v>
                </c:pt>
                <c:pt idx="42">
                  <c:v>45839</c:v>
                </c:pt>
                <c:pt idx="43">
                  <c:v>45870</c:v>
                </c:pt>
                <c:pt idx="44">
                  <c:v>45901</c:v>
                </c:pt>
                <c:pt idx="45">
                  <c:v>45931</c:v>
                </c:pt>
                <c:pt idx="46">
                  <c:v>45962</c:v>
                </c:pt>
                <c:pt idx="47">
                  <c:v>45992</c:v>
                </c:pt>
                <c:pt idx="48">
                  <c:v>46023</c:v>
                </c:pt>
                <c:pt idx="49">
                  <c:v>46054</c:v>
                </c:pt>
                <c:pt idx="50">
                  <c:v>46082</c:v>
                </c:pt>
              </c:numCache>
            </c:numRef>
          </c:cat>
          <c:val>
            <c:numRef>
              <c:f>Munka1!$K$2:$K$52</c:f>
              <c:numCache>
                <c:formatCode>0.0</c:formatCode>
                <c:ptCount val="51"/>
                <c:pt idx="0">
                  <c:v>10.932157591333331</c:v>
                </c:pt>
                <c:pt idx="1">
                  <c:v>5.1054145666666662</c:v>
                </c:pt>
                <c:pt idx="2">
                  <c:v>0.16510550000000004</c:v>
                </c:pt>
                <c:pt idx="3">
                  <c:v>-0.53716940366666666</c:v>
                </c:pt>
                <c:pt idx="4">
                  <c:v>0.76261463499999993</c:v>
                </c:pt>
                <c:pt idx="5">
                  <c:v>2.9581443416666668</c:v>
                </c:pt>
                <c:pt idx="6">
                  <c:v>-2.0936700000001216E-3</c:v>
                </c:pt>
                <c:pt idx="7">
                  <c:v>-2.5754916150000002</c:v>
                </c:pt>
                <c:pt idx="8">
                  <c:v>-3.191789516</c:v>
                </c:pt>
                <c:pt idx="9">
                  <c:v>-7.7596585206666662</c:v>
                </c:pt>
                <c:pt idx="10">
                  <c:v>-9.6338014296666667</c:v>
                </c:pt>
                <c:pt idx="11">
                  <c:v>-3.3768786483333333</c:v>
                </c:pt>
                <c:pt idx="12">
                  <c:v>-3.2417459313333334</c:v>
                </c:pt>
                <c:pt idx="13">
                  <c:v>-8.7624391126666659</c:v>
                </c:pt>
                <c:pt idx="14">
                  <c:v>-4.8246640833333325</c:v>
                </c:pt>
                <c:pt idx="15">
                  <c:v>-8.4102075070000009</c:v>
                </c:pt>
                <c:pt idx="16">
                  <c:v>-2.9373645476666668</c:v>
                </c:pt>
                <c:pt idx="17">
                  <c:v>-9.3759166406666665</c:v>
                </c:pt>
                <c:pt idx="18">
                  <c:v>-6.1313037309999991</c:v>
                </c:pt>
                <c:pt idx="19">
                  <c:v>-6.1200446236666677</c:v>
                </c:pt>
                <c:pt idx="20">
                  <c:v>-9.0335842120000009</c:v>
                </c:pt>
                <c:pt idx="21">
                  <c:v>-11.786871790333334</c:v>
                </c:pt>
                <c:pt idx="22">
                  <c:v>-7.8314365323333339</c:v>
                </c:pt>
                <c:pt idx="23">
                  <c:v>-6.2022639623333333</c:v>
                </c:pt>
                <c:pt idx="24">
                  <c:v>-9.3321070613333337</c:v>
                </c:pt>
                <c:pt idx="25">
                  <c:v>-12.621147658</c:v>
                </c:pt>
                <c:pt idx="26">
                  <c:v>-6.2718471800000009</c:v>
                </c:pt>
                <c:pt idx="27">
                  <c:v>-10.251208347999999</c:v>
                </c:pt>
                <c:pt idx="28">
                  <c:v>-11.462112689666666</c:v>
                </c:pt>
                <c:pt idx="29">
                  <c:v>-7.0811422896666656</c:v>
                </c:pt>
                <c:pt idx="30">
                  <c:v>-9.3584341976666678</c:v>
                </c:pt>
                <c:pt idx="31">
                  <c:v>-10.596221598333335</c:v>
                </c:pt>
                <c:pt idx="32">
                  <c:v>-10.981569048333334</c:v>
                </c:pt>
                <c:pt idx="33">
                  <c:v>-9.8496744356666657</c:v>
                </c:pt>
                <c:pt idx="34">
                  <c:v>-13.229768919000001</c:v>
                </c:pt>
                <c:pt idx="35">
                  <c:v>-15.091792187666668</c:v>
                </c:pt>
                <c:pt idx="36">
                  <c:v>-15.724302202333332</c:v>
                </c:pt>
                <c:pt idx="37">
                  <c:v>-11.913773488333334</c:v>
                </c:pt>
                <c:pt idx="38">
                  <c:v>-13.607411961666665</c:v>
                </c:pt>
                <c:pt idx="39">
                  <c:v>-11.024720413666666</c:v>
                </c:pt>
                <c:pt idx="40">
                  <c:v>-13.622719433666667</c:v>
                </c:pt>
                <c:pt idx="41">
                  <c:v>-10.653536451999999</c:v>
                </c:pt>
                <c:pt idx="42">
                  <c:v>-13.755360211666668</c:v>
                </c:pt>
                <c:pt idx="43">
                  <c:v>-11.604672339999999</c:v>
                </c:pt>
                <c:pt idx="44">
                  <c:v>-9.1915342876666681</c:v>
                </c:pt>
                <c:pt idx="45">
                  <c:v>-8.563516393333332</c:v>
                </c:pt>
                <c:pt idx="46">
                  <c:v>-10.929756800333331</c:v>
                </c:pt>
                <c:pt idx="47">
                  <c:v>-6.7909926056666663</c:v>
                </c:pt>
                <c:pt idx="48">
                  <c:v>-11.60937721</c:v>
                </c:pt>
                <c:pt idx="49">
                  <c:v>-9.6</c:v>
                </c:pt>
                <c:pt idx="50">
                  <c:v>-11.3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76E-4E93-8643-9457D4984930}"/>
            </c:ext>
          </c:extLst>
        </c:ser>
        <c:ser>
          <c:idx val="1"/>
          <c:order val="1"/>
          <c:tx>
            <c:strRef>
              <c:f>Munka1!$L$1</c:f>
              <c:strCache>
                <c:ptCount val="1"/>
                <c:pt idx="0">
                  <c:v>Trade</c:v>
                </c:pt>
              </c:strCache>
            </c:strRef>
          </c:tx>
          <c:spPr>
            <a:ln w="50800" cap="rnd">
              <a:solidFill>
                <a:srgbClr val="EF8734"/>
              </a:solidFill>
              <a:round/>
            </a:ln>
            <a:effectLst/>
          </c:spPr>
          <c:marker>
            <c:symbol val="none"/>
          </c:marker>
          <c:cat>
            <c:numRef>
              <c:f>Munka1!$J$2:$J$52</c:f>
              <c:numCache>
                <c:formatCode>yyyy/m/</c:formatCode>
                <c:ptCount val="51"/>
                <c:pt idx="0">
                  <c:v>44563</c:v>
                </c:pt>
                <c:pt idx="1">
                  <c:v>44593</c:v>
                </c:pt>
                <c:pt idx="2">
                  <c:v>44622</c:v>
                </c:pt>
                <c:pt idx="3">
                  <c:v>44654</c:v>
                </c:pt>
                <c:pt idx="4">
                  <c:v>44682</c:v>
                </c:pt>
                <c:pt idx="5">
                  <c:v>44713</c:v>
                </c:pt>
                <c:pt idx="6">
                  <c:v>44743</c:v>
                </c:pt>
                <c:pt idx="7">
                  <c:v>44774</c:v>
                </c:pt>
                <c:pt idx="8">
                  <c:v>44805</c:v>
                </c:pt>
                <c:pt idx="9">
                  <c:v>44835</c:v>
                </c:pt>
                <c:pt idx="10">
                  <c:v>44866</c:v>
                </c:pt>
                <c:pt idx="11">
                  <c:v>44896</c:v>
                </c:pt>
                <c:pt idx="12">
                  <c:v>44927</c:v>
                </c:pt>
                <c:pt idx="13">
                  <c:v>44958</c:v>
                </c:pt>
                <c:pt idx="14">
                  <c:v>44987</c:v>
                </c:pt>
                <c:pt idx="15">
                  <c:v>45017</c:v>
                </c:pt>
                <c:pt idx="16">
                  <c:v>45047</c:v>
                </c:pt>
                <c:pt idx="17">
                  <c:v>45078</c:v>
                </c:pt>
                <c:pt idx="18">
                  <c:v>45108</c:v>
                </c:pt>
                <c:pt idx="19">
                  <c:v>45139</c:v>
                </c:pt>
                <c:pt idx="20">
                  <c:v>45170</c:v>
                </c:pt>
                <c:pt idx="21">
                  <c:v>45200</c:v>
                </c:pt>
                <c:pt idx="22">
                  <c:v>45231</c:v>
                </c:pt>
                <c:pt idx="23">
                  <c:v>45261</c:v>
                </c:pt>
                <c:pt idx="24">
                  <c:v>45292</c:v>
                </c:pt>
                <c:pt idx="25">
                  <c:v>45323</c:v>
                </c:pt>
                <c:pt idx="26">
                  <c:v>45352</c:v>
                </c:pt>
                <c:pt idx="27">
                  <c:v>45383</c:v>
                </c:pt>
                <c:pt idx="28">
                  <c:v>45413</c:v>
                </c:pt>
                <c:pt idx="29">
                  <c:v>45444</c:v>
                </c:pt>
                <c:pt idx="30">
                  <c:v>45474</c:v>
                </c:pt>
                <c:pt idx="31">
                  <c:v>45505</c:v>
                </c:pt>
                <c:pt idx="32">
                  <c:v>45536</c:v>
                </c:pt>
                <c:pt idx="33">
                  <c:v>45566</c:v>
                </c:pt>
                <c:pt idx="34">
                  <c:v>45597</c:v>
                </c:pt>
                <c:pt idx="35">
                  <c:v>45627</c:v>
                </c:pt>
                <c:pt idx="36">
                  <c:v>45658</c:v>
                </c:pt>
                <c:pt idx="37">
                  <c:v>45689</c:v>
                </c:pt>
                <c:pt idx="38">
                  <c:v>45717</c:v>
                </c:pt>
                <c:pt idx="39">
                  <c:v>45748</c:v>
                </c:pt>
                <c:pt idx="40">
                  <c:v>45778</c:v>
                </c:pt>
                <c:pt idx="41">
                  <c:v>45809</c:v>
                </c:pt>
                <c:pt idx="42">
                  <c:v>45839</c:v>
                </c:pt>
                <c:pt idx="43">
                  <c:v>45870</c:v>
                </c:pt>
                <c:pt idx="44">
                  <c:v>45901</c:v>
                </c:pt>
                <c:pt idx="45">
                  <c:v>45931</c:v>
                </c:pt>
                <c:pt idx="46">
                  <c:v>45962</c:v>
                </c:pt>
                <c:pt idx="47">
                  <c:v>45992</c:v>
                </c:pt>
                <c:pt idx="48">
                  <c:v>46023</c:v>
                </c:pt>
                <c:pt idx="49">
                  <c:v>46054</c:v>
                </c:pt>
                <c:pt idx="50">
                  <c:v>46082</c:v>
                </c:pt>
              </c:numCache>
            </c:numRef>
          </c:cat>
          <c:val>
            <c:numRef>
              <c:f>Munka1!$L$2:$L$52</c:f>
              <c:numCache>
                <c:formatCode>0.0</c:formatCode>
                <c:ptCount val="51"/>
                <c:pt idx="0">
                  <c:v>1.7180437186666666</c:v>
                </c:pt>
                <c:pt idx="1">
                  <c:v>-0.84557478199999991</c:v>
                </c:pt>
                <c:pt idx="2">
                  <c:v>0.28466913466666693</c:v>
                </c:pt>
                <c:pt idx="3">
                  <c:v>-6.6082330926666657</c:v>
                </c:pt>
                <c:pt idx="4">
                  <c:v>-3.0170881383333334</c:v>
                </c:pt>
                <c:pt idx="5">
                  <c:v>-7.370263795333333</c:v>
                </c:pt>
                <c:pt idx="6">
                  <c:v>-6.4448298903333336</c:v>
                </c:pt>
                <c:pt idx="7">
                  <c:v>-13.415092314000001</c:v>
                </c:pt>
                <c:pt idx="8">
                  <c:v>-8.8481069836666659</c:v>
                </c:pt>
                <c:pt idx="9">
                  <c:v>-18.573988822333334</c:v>
                </c:pt>
                <c:pt idx="10">
                  <c:v>-16.670546142333333</c:v>
                </c:pt>
                <c:pt idx="11">
                  <c:v>-16.326204477666668</c:v>
                </c:pt>
                <c:pt idx="12">
                  <c:v>-13.298357888333333</c:v>
                </c:pt>
                <c:pt idx="13">
                  <c:v>-13.191624883333334</c:v>
                </c:pt>
                <c:pt idx="14">
                  <c:v>-15.748965046000002</c:v>
                </c:pt>
                <c:pt idx="15">
                  <c:v>-18.229811531999999</c:v>
                </c:pt>
                <c:pt idx="16">
                  <c:v>-11.928741443</c:v>
                </c:pt>
                <c:pt idx="17">
                  <c:v>-21.166423822666669</c:v>
                </c:pt>
                <c:pt idx="18">
                  <c:v>-18.896389224666667</c:v>
                </c:pt>
                <c:pt idx="19">
                  <c:v>-17.088916240333333</c:v>
                </c:pt>
                <c:pt idx="20">
                  <c:v>-17.332733022999999</c:v>
                </c:pt>
                <c:pt idx="21">
                  <c:v>-16.730039626666667</c:v>
                </c:pt>
                <c:pt idx="22">
                  <c:v>-18.379269456000003</c:v>
                </c:pt>
                <c:pt idx="23">
                  <c:v>-14.917054817999999</c:v>
                </c:pt>
                <c:pt idx="24">
                  <c:v>-14.550649656333334</c:v>
                </c:pt>
                <c:pt idx="25">
                  <c:v>-10.872255970000003</c:v>
                </c:pt>
                <c:pt idx="26">
                  <c:v>-14.097434083333333</c:v>
                </c:pt>
                <c:pt idx="27">
                  <c:v>-13.232721905666665</c:v>
                </c:pt>
                <c:pt idx="28">
                  <c:v>-12.822176342333334</c:v>
                </c:pt>
                <c:pt idx="29">
                  <c:v>-16.034697404666666</c:v>
                </c:pt>
                <c:pt idx="30">
                  <c:v>-12.635627563333335</c:v>
                </c:pt>
                <c:pt idx="31">
                  <c:v>-12.382964717999998</c:v>
                </c:pt>
                <c:pt idx="32">
                  <c:v>-17.000728950666666</c:v>
                </c:pt>
                <c:pt idx="33">
                  <c:v>-20.253156788333332</c:v>
                </c:pt>
                <c:pt idx="34">
                  <c:v>-22.050667469333334</c:v>
                </c:pt>
                <c:pt idx="35">
                  <c:v>-22.367363821333331</c:v>
                </c:pt>
                <c:pt idx="36">
                  <c:v>-23.593383776333336</c:v>
                </c:pt>
                <c:pt idx="37">
                  <c:v>-23.359144564333331</c:v>
                </c:pt>
                <c:pt idx="38">
                  <c:v>-21.930377633333332</c:v>
                </c:pt>
                <c:pt idx="39">
                  <c:v>-22.471585853333334</c:v>
                </c:pt>
                <c:pt idx="40">
                  <c:v>-25.902967700666665</c:v>
                </c:pt>
                <c:pt idx="41">
                  <c:v>-24.849628330666665</c:v>
                </c:pt>
                <c:pt idx="42">
                  <c:v>-24.161766305666664</c:v>
                </c:pt>
                <c:pt idx="43">
                  <c:v>-22.030487226666665</c:v>
                </c:pt>
                <c:pt idx="44">
                  <c:v>-21.941267228666664</c:v>
                </c:pt>
                <c:pt idx="45">
                  <c:v>-19.309012299333332</c:v>
                </c:pt>
                <c:pt idx="46">
                  <c:v>-17.304812090666665</c:v>
                </c:pt>
                <c:pt idx="47">
                  <c:v>-17.836191395</c:v>
                </c:pt>
                <c:pt idx="48">
                  <c:v>-20.319073599333333</c:v>
                </c:pt>
                <c:pt idx="49">
                  <c:v>-20.319073599333333</c:v>
                </c:pt>
                <c:pt idx="50">
                  <c:v>-18.2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76E-4E93-8643-9457D4984930}"/>
            </c:ext>
          </c:extLst>
        </c:ser>
        <c:ser>
          <c:idx val="2"/>
          <c:order val="2"/>
          <c:tx>
            <c:strRef>
              <c:f>Munka1!$M$1</c:f>
              <c:strCache>
                <c:ptCount val="1"/>
                <c:pt idx="0">
                  <c:v>Construction</c:v>
                </c:pt>
              </c:strCache>
            </c:strRef>
          </c:tx>
          <c:spPr>
            <a:ln w="5080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Munka1!$J$2:$J$52</c:f>
              <c:numCache>
                <c:formatCode>yyyy/m/</c:formatCode>
                <c:ptCount val="51"/>
                <c:pt idx="0">
                  <c:v>44563</c:v>
                </c:pt>
                <c:pt idx="1">
                  <c:v>44593</c:v>
                </c:pt>
                <c:pt idx="2">
                  <c:v>44622</c:v>
                </c:pt>
                <c:pt idx="3">
                  <c:v>44654</c:v>
                </c:pt>
                <c:pt idx="4">
                  <c:v>44682</c:v>
                </c:pt>
                <c:pt idx="5">
                  <c:v>44713</c:v>
                </c:pt>
                <c:pt idx="6">
                  <c:v>44743</c:v>
                </c:pt>
                <c:pt idx="7">
                  <c:v>44774</c:v>
                </c:pt>
                <c:pt idx="8">
                  <c:v>44805</c:v>
                </c:pt>
                <c:pt idx="9">
                  <c:v>44835</c:v>
                </c:pt>
                <c:pt idx="10">
                  <c:v>44866</c:v>
                </c:pt>
                <c:pt idx="11">
                  <c:v>44896</c:v>
                </c:pt>
                <c:pt idx="12">
                  <c:v>44927</c:v>
                </c:pt>
                <c:pt idx="13">
                  <c:v>44958</c:v>
                </c:pt>
                <c:pt idx="14">
                  <c:v>44987</c:v>
                </c:pt>
                <c:pt idx="15">
                  <c:v>45017</c:v>
                </c:pt>
                <c:pt idx="16">
                  <c:v>45047</c:v>
                </c:pt>
                <c:pt idx="17">
                  <c:v>45078</c:v>
                </c:pt>
                <c:pt idx="18">
                  <c:v>45108</c:v>
                </c:pt>
                <c:pt idx="19">
                  <c:v>45139</c:v>
                </c:pt>
                <c:pt idx="20">
                  <c:v>45170</c:v>
                </c:pt>
                <c:pt idx="21">
                  <c:v>45200</c:v>
                </c:pt>
                <c:pt idx="22">
                  <c:v>45231</c:v>
                </c:pt>
                <c:pt idx="23">
                  <c:v>45261</c:v>
                </c:pt>
                <c:pt idx="24">
                  <c:v>45292</c:v>
                </c:pt>
                <c:pt idx="25">
                  <c:v>45323</c:v>
                </c:pt>
                <c:pt idx="26">
                  <c:v>45352</c:v>
                </c:pt>
                <c:pt idx="27">
                  <c:v>45383</c:v>
                </c:pt>
                <c:pt idx="28">
                  <c:v>45413</c:v>
                </c:pt>
                <c:pt idx="29">
                  <c:v>45444</c:v>
                </c:pt>
                <c:pt idx="30">
                  <c:v>45474</c:v>
                </c:pt>
                <c:pt idx="31">
                  <c:v>45505</c:v>
                </c:pt>
                <c:pt idx="32">
                  <c:v>45536</c:v>
                </c:pt>
                <c:pt idx="33">
                  <c:v>45566</c:v>
                </c:pt>
                <c:pt idx="34">
                  <c:v>45597</c:v>
                </c:pt>
                <c:pt idx="35">
                  <c:v>45627</c:v>
                </c:pt>
                <c:pt idx="36">
                  <c:v>45658</c:v>
                </c:pt>
                <c:pt idx="37">
                  <c:v>45689</c:v>
                </c:pt>
                <c:pt idx="38">
                  <c:v>45717</c:v>
                </c:pt>
                <c:pt idx="39">
                  <c:v>45748</c:v>
                </c:pt>
                <c:pt idx="40">
                  <c:v>45778</c:v>
                </c:pt>
                <c:pt idx="41">
                  <c:v>45809</c:v>
                </c:pt>
                <c:pt idx="42">
                  <c:v>45839</c:v>
                </c:pt>
                <c:pt idx="43">
                  <c:v>45870</c:v>
                </c:pt>
                <c:pt idx="44">
                  <c:v>45901</c:v>
                </c:pt>
                <c:pt idx="45">
                  <c:v>45931</c:v>
                </c:pt>
                <c:pt idx="46">
                  <c:v>45962</c:v>
                </c:pt>
                <c:pt idx="47">
                  <c:v>45992</c:v>
                </c:pt>
                <c:pt idx="48">
                  <c:v>46023</c:v>
                </c:pt>
                <c:pt idx="49">
                  <c:v>46054</c:v>
                </c:pt>
                <c:pt idx="50">
                  <c:v>46082</c:v>
                </c:pt>
              </c:numCache>
            </c:numRef>
          </c:cat>
          <c:val>
            <c:numRef>
              <c:f>Munka1!$M$2:$M$52</c:f>
              <c:numCache>
                <c:formatCode>0.0</c:formatCode>
                <c:ptCount val="51"/>
                <c:pt idx="0">
                  <c:v>1.1406375344999999</c:v>
                </c:pt>
                <c:pt idx="1">
                  <c:v>0.81634418400000008</c:v>
                </c:pt>
                <c:pt idx="2">
                  <c:v>1.3458065509999999</c:v>
                </c:pt>
                <c:pt idx="3">
                  <c:v>-0.30893089799999984</c:v>
                </c:pt>
                <c:pt idx="4">
                  <c:v>-3.3230444960000001</c:v>
                </c:pt>
                <c:pt idx="5">
                  <c:v>-1.2304300345000001</c:v>
                </c:pt>
                <c:pt idx="6">
                  <c:v>-0.29806909300000001</c:v>
                </c:pt>
                <c:pt idx="7">
                  <c:v>-6.6388136840000005</c:v>
                </c:pt>
                <c:pt idx="8">
                  <c:v>-9.9630296714999993</c:v>
                </c:pt>
                <c:pt idx="9">
                  <c:v>-15.810691386</c:v>
                </c:pt>
                <c:pt idx="10">
                  <c:v>-16.265261994500001</c:v>
                </c:pt>
                <c:pt idx="11">
                  <c:v>-17.651338878000001</c:v>
                </c:pt>
                <c:pt idx="12">
                  <c:v>-12.7831518085</c:v>
                </c:pt>
                <c:pt idx="13">
                  <c:v>-13.0204772185</c:v>
                </c:pt>
                <c:pt idx="14">
                  <c:v>-17.535704765999999</c:v>
                </c:pt>
                <c:pt idx="15">
                  <c:v>-16.099812794000002</c:v>
                </c:pt>
                <c:pt idx="16">
                  <c:v>-18.761073595999999</c:v>
                </c:pt>
                <c:pt idx="17">
                  <c:v>-22.0504280625</c:v>
                </c:pt>
                <c:pt idx="18">
                  <c:v>-17.522162627</c:v>
                </c:pt>
                <c:pt idx="19">
                  <c:v>-20.902806293000001</c:v>
                </c:pt>
                <c:pt idx="20">
                  <c:v>-24.370499208000002</c:v>
                </c:pt>
                <c:pt idx="21">
                  <c:v>-22.888298188500002</c:v>
                </c:pt>
                <c:pt idx="22">
                  <c:v>-23.3024938985</c:v>
                </c:pt>
                <c:pt idx="23">
                  <c:v>-18.786778885499999</c:v>
                </c:pt>
                <c:pt idx="24">
                  <c:v>-17.5934756425</c:v>
                </c:pt>
                <c:pt idx="25">
                  <c:v>-21.685688340999999</c:v>
                </c:pt>
                <c:pt idx="26">
                  <c:v>-19.440404233999999</c:v>
                </c:pt>
                <c:pt idx="27">
                  <c:v>-20.9703685775</c:v>
                </c:pt>
                <c:pt idx="28">
                  <c:v>-17.8267371775</c:v>
                </c:pt>
                <c:pt idx="29">
                  <c:v>-20.458287794999997</c:v>
                </c:pt>
                <c:pt idx="30">
                  <c:v>-19.691140452999999</c:v>
                </c:pt>
                <c:pt idx="31">
                  <c:v>-19.053592097999999</c:v>
                </c:pt>
                <c:pt idx="32">
                  <c:v>-20.312959433499998</c:v>
                </c:pt>
                <c:pt idx="33">
                  <c:v>-18.962000337500001</c:v>
                </c:pt>
                <c:pt idx="34">
                  <c:v>-20.790606466500002</c:v>
                </c:pt>
                <c:pt idx="35">
                  <c:v>-19.675844377000001</c:v>
                </c:pt>
                <c:pt idx="36">
                  <c:v>-18.910640957000002</c:v>
                </c:pt>
                <c:pt idx="37">
                  <c:v>-20.885814865</c:v>
                </c:pt>
                <c:pt idx="38">
                  <c:v>-23.954695124499999</c:v>
                </c:pt>
                <c:pt idx="39">
                  <c:v>-24.747850948</c:v>
                </c:pt>
                <c:pt idx="40">
                  <c:v>-27.241581544999999</c:v>
                </c:pt>
                <c:pt idx="41">
                  <c:v>-29.909430843499997</c:v>
                </c:pt>
                <c:pt idx="42">
                  <c:v>-29.656769540500001</c:v>
                </c:pt>
                <c:pt idx="43">
                  <c:v>-26.944772762500001</c:v>
                </c:pt>
                <c:pt idx="44">
                  <c:v>-26.403272072499998</c:v>
                </c:pt>
                <c:pt idx="45">
                  <c:v>-25.594469126</c:v>
                </c:pt>
                <c:pt idx="46">
                  <c:v>-25.414071108000002</c:v>
                </c:pt>
                <c:pt idx="47">
                  <c:v>-28.325722442500002</c:v>
                </c:pt>
                <c:pt idx="48">
                  <c:v>-25.239736131499999</c:v>
                </c:pt>
                <c:pt idx="49">
                  <c:v>-21.8</c:v>
                </c:pt>
                <c:pt idx="50">
                  <c:v>-26.4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76E-4E93-8643-9457D4984930}"/>
            </c:ext>
          </c:extLst>
        </c:ser>
        <c:ser>
          <c:idx val="3"/>
          <c:order val="3"/>
          <c:tx>
            <c:strRef>
              <c:f>Munka1!$N$1</c:f>
              <c:strCache>
                <c:ptCount val="1"/>
                <c:pt idx="0">
                  <c:v>Business Services</c:v>
                </c:pt>
              </c:strCache>
            </c:strRef>
          </c:tx>
          <c:spPr>
            <a:ln w="444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numRef>
              <c:f>Munka1!$J$2:$J$52</c:f>
              <c:numCache>
                <c:formatCode>yyyy/m/</c:formatCode>
                <c:ptCount val="51"/>
                <c:pt idx="0">
                  <c:v>44563</c:v>
                </c:pt>
                <c:pt idx="1">
                  <c:v>44593</c:v>
                </c:pt>
                <c:pt idx="2">
                  <c:v>44622</c:v>
                </c:pt>
                <c:pt idx="3">
                  <c:v>44654</c:v>
                </c:pt>
                <c:pt idx="4">
                  <c:v>44682</c:v>
                </c:pt>
                <c:pt idx="5">
                  <c:v>44713</c:v>
                </c:pt>
                <c:pt idx="6">
                  <c:v>44743</c:v>
                </c:pt>
                <c:pt idx="7">
                  <c:v>44774</c:v>
                </c:pt>
                <c:pt idx="8">
                  <c:v>44805</c:v>
                </c:pt>
                <c:pt idx="9">
                  <c:v>44835</c:v>
                </c:pt>
                <c:pt idx="10">
                  <c:v>44866</c:v>
                </c:pt>
                <c:pt idx="11">
                  <c:v>44896</c:v>
                </c:pt>
                <c:pt idx="12">
                  <c:v>44927</c:v>
                </c:pt>
                <c:pt idx="13">
                  <c:v>44958</c:v>
                </c:pt>
                <c:pt idx="14">
                  <c:v>44987</c:v>
                </c:pt>
                <c:pt idx="15">
                  <c:v>45017</c:v>
                </c:pt>
                <c:pt idx="16">
                  <c:v>45047</c:v>
                </c:pt>
                <c:pt idx="17">
                  <c:v>45078</c:v>
                </c:pt>
                <c:pt idx="18">
                  <c:v>45108</c:v>
                </c:pt>
                <c:pt idx="19">
                  <c:v>45139</c:v>
                </c:pt>
                <c:pt idx="20">
                  <c:v>45170</c:v>
                </c:pt>
                <c:pt idx="21">
                  <c:v>45200</c:v>
                </c:pt>
                <c:pt idx="22">
                  <c:v>45231</c:v>
                </c:pt>
                <c:pt idx="23">
                  <c:v>45261</c:v>
                </c:pt>
                <c:pt idx="24">
                  <c:v>45292</c:v>
                </c:pt>
                <c:pt idx="25">
                  <c:v>45323</c:v>
                </c:pt>
                <c:pt idx="26">
                  <c:v>45352</c:v>
                </c:pt>
                <c:pt idx="27">
                  <c:v>45383</c:v>
                </c:pt>
                <c:pt idx="28">
                  <c:v>45413</c:v>
                </c:pt>
                <c:pt idx="29">
                  <c:v>45444</c:v>
                </c:pt>
                <c:pt idx="30">
                  <c:v>45474</c:v>
                </c:pt>
                <c:pt idx="31">
                  <c:v>45505</c:v>
                </c:pt>
                <c:pt idx="32">
                  <c:v>45536</c:v>
                </c:pt>
                <c:pt idx="33">
                  <c:v>45566</c:v>
                </c:pt>
                <c:pt idx="34">
                  <c:v>45597</c:v>
                </c:pt>
                <c:pt idx="35">
                  <c:v>45627</c:v>
                </c:pt>
                <c:pt idx="36">
                  <c:v>45658</c:v>
                </c:pt>
                <c:pt idx="37">
                  <c:v>45689</c:v>
                </c:pt>
                <c:pt idx="38">
                  <c:v>45717</c:v>
                </c:pt>
                <c:pt idx="39">
                  <c:v>45748</c:v>
                </c:pt>
                <c:pt idx="40">
                  <c:v>45778</c:v>
                </c:pt>
                <c:pt idx="41">
                  <c:v>45809</c:v>
                </c:pt>
                <c:pt idx="42">
                  <c:v>45839</c:v>
                </c:pt>
                <c:pt idx="43">
                  <c:v>45870</c:v>
                </c:pt>
                <c:pt idx="44">
                  <c:v>45901</c:v>
                </c:pt>
                <c:pt idx="45">
                  <c:v>45931</c:v>
                </c:pt>
                <c:pt idx="46">
                  <c:v>45962</c:v>
                </c:pt>
                <c:pt idx="47">
                  <c:v>45992</c:v>
                </c:pt>
                <c:pt idx="48">
                  <c:v>46023</c:v>
                </c:pt>
                <c:pt idx="49">
                  <c:v>46054</c:v>
                </c:pt>
                <c:pt idx="50">
                  <c:v>46082</c:v>
                </c:pt>
              </c:numCache>
            </c:numRef>
          </c:cat>
          <c:val>
            <c:numRef>
              <c:f>Munka1!$N$2:$N$52</c:f>
              <c:numCache>
                <c:formatCode>0.0</c:formatCode>
                <c:ptCount val="51"/>
                <c:pt idx="0">
                  <c:v>3.6701920823333336</c:v>
                </c:pt>
                <c:pt idx="1">
                  <c:v>6.8208190919999998</c:v>
                </c:pt>
                <c:pt idx="2">
                  <c:v>1.1052715066666663</c:v>
                </c:pt>
                <c:pt idx="3">
                  <c:v>6.5588401606666666</c:v>
                </c:pt>
                <c:pt idx="4">
                  <c:v>2.7204653596666666</c:v>
                </c:pt>
                <c:pt idx="5">
                  <c:v>-0.38722461133333308</c:v>
                </c:pt>
                <c:pt idx="6">
                  <c:v>5.936965854666667</c:v>
                </c:pt>
                <c:pt idx="7">
                  <c:v>-5.715698359000001</c:v>
                </c:pt>
                <c:pt idx="8">
                  <c:v>-3.5453510293333341</c:v>
                </c:pt>
                <c:pt idx="9">
                  <c:v>-16.175353454666666</c:v>
                </c:pt>
                <c:pt idx="10">
                  <c:v>-13.268399619333335</c:v>
                </c:pt>
                <c:pt idx="11">
                  <c:v>-13.260407031333331</c:v>
                </c:pt>
                <c:pt idx="12">
                  <c:v>-12.069323581333334</c:v>
                </c:pt>
                <c:pt idx="13">
                  <c:v>-0.43669547066666653</c:v>
                </c:pt>
                <c:pt idx="14">
                  <c:v>2.2624792333333335</c:v>
                </c:pt>
                <c:pt idx="15">
                  <c:v>-4.4055071903333332</c:v>
                </c:pt>
                <c:pt idx="16">
                  <c:v>-2.892646415666666</c:v>
                </c:pt>
                <c:pt idx="17">
                  <c:v>-10.329893846999999</c:v>
                </c:pt>
                <c:pt idx="18">
                  <c:v>-5.7642573270000002</c:v>
                </c:pt>
                <c:pt idx="19">
                  <c:v>-4.3761696293333339</c:v>
                </c:pt>
                <c:pt idx="20">
                  <c:v>-4.9592806429999996</c:v>
                </c:pt>
                <c:pt idx="21">
                  <c:v>-4.3132683100000007</c:v>
                </c:pt>
                <c:pt idx="22">
                  <c:v>-0.98494823133333342</c:v>
                </c:pt>
                <c:pt idx="23">
                  <c:v>-0.82242512933333334</c:v>
                </c:pt>
                <c:pt idx="24">
                  <c:v>6.2950020000000009E-2</c:v>
                </c:pt>
                <c:pt idx="25">
                  <c:v>1.4803234426666663</c:v>
                </c:pt>
                <c:pt idx="26">
                  <c:v>0.20232522799999955</c:v>
                </c:pt>
                <c:pt idx="27">
                  <c:v>2.1275269823333338</c:v>
                </c:pt>
                <c:pt idx="28">
                  <c:v>1.4087425189999998</c:v>
                </c:pt>
                <c:pt idx="29">
                  <c:v>2.4224996273333335</c:v>
                </c:pt>
                <c:pt idx="30">
                  <c:v>1.4272365216666667</c:v>
                </c:pt>
                <c:pt idx="31">
                  <c:v>9.2251072333333781E-2</c:v>
                </c:pt>
                <c:pt idx="32">
                  <c:v>-0.50616862466666657</c:v>
                </c:pt>
                <c:pt idx="33">
                  <c:v>-2.3698811416666667</c:v>
                </c:pt>
                <c:pt idx="34">
                  <c:v>-3.5233463950000004</c:v>
                </c:pt>
                <c:pt idx="35">
                  <c:v>-3.920174754</c:v>
                </c:pt>
                <c:pt idx="36">
                  <c:v>-7.0859522956666678</c:v>
                </c:pt>
                <c:pt idx="37">
                  <c:v>-7.0786632559999996</c:v>
                </c:pt>
                <c:pt idx="38">
                  <c:v>-4.9365280050000004</c:v>
                </c:pt>
                <c:pt idx="39">
                  <c:v>-6.665103025333333</c:v>
                </c:pt>
                <c:pt idx="40">
                  <c:v>-8.2080352960000003</c:v>
                </c:pt>
                <c:pt idx="41">
                  <c:v>-9.6544838650000013</c:v>
                </c:pt>
                <c:pt idx="42">
                  <c:v>-10.606903150666666</c:v>
                </c:pt>
                <c:pt idx="43">
                  <c:v>-11.303340768</c:v>
                </c:pt>
                <c:pt idx="44">
                  <c:v>-6.1789885240000002</c:v>
                </c:pt>
                <c:pt idx="45">
                  <c:v>-4.287138930666667</c:v>
                </c:pt>
                <c:pt idx="46">
                  <c:v>-2.6179143316666669</c:v>
                </c:pt>
                <c:pt idx="47">
                  <c:v>-2.5492295683333333</c:v>
                </c:pt>
                <c:pt idx="48">
                  <c:v>-5.6890672536666669</c:v>
                </c:pt>
                <c:pt idx="49">
                  <c:v>-9.5</c:v>
                </c:pt>
                <c:pt idx="50">
                  <c:v>-7.9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76E-4E93-8643-9457D49849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62216335"/>
        <c:axId val="1162216815"/>
      </c:lineChart>
      <c:dateAx>
        <c:axId val="1162216335"/>
        <c:scaling>
          <c:orientation val="minMax"/>
        </c:scaling>
        <c:delete val="0"/>
        <c:axPos val="b"/>
        <c:numFmt formatCode="yyyy/m/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Poppins" panose="00000500000000000000" pitchFamily="2" charset="-18"/>
                <a:ea typeface="+mn-ea"/>
                <a:cs typeface="+mn-cs"/>
              </a:defRPr>
            </a:pPr>
            <a:endParaRPr lang="hu-HU"/>
          </a:p>
        </c:txPr>
        <c:crossAx val="1162216815"/>
        <c:crosses val="autoZero"/>
        <c:auto val="1"/>
        <c:lblOffset val="100"/>
        <c:baseTimeUnit val="months"/>
      </c:dateAx>
      <c:valAx>
        <c:axId val="11622168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Poppins" panose="00000500000000000000" pitchFamily="2" charset="-18"/>
                <a:ea typeface="+mn-ea"/>
                <a:cs typeface="+mn-cs"/>
              </a:defRPr>
            </a:pPr>
            <a:endParaRPr lang="hu-HU"/>
          </a:p>
        </c:txPr>
        <c:crossAx val="11622163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Poppins" panose="00000500000000000000" pitchFamily="2" charset="-18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 b="1" i="0" baseline="0">
          <a:latin typeface="Poppins" panose="00000500000000000000" pitchFamily="2" charset="-18"/>
        </a:defRPr>
      </a:pPr>
      <a:endParaRPr lang="hu-HU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Munka1!$G$1</c:f>
              <c:strCache>
                <c:ptCount val="1"/>
                <c:pt idx="0">
                  <c:v>Employment Indicator</c:v>
                </c:pt>
              </c:strCache>
            </c:strRef>
          </c:tx>
          <c:spPr>
            <a:ln w="50800" cap="rnd">
              <a:solidFill>
                <a:srgbClr val="40454D"/>
              </a:solidFill>
              <a:round/>
            </a:ln>
            <a:effectLst/>
          </c:spPr>
          <c:marker>
            <c:symbol val="none"/>
          </c:marker>
          <c:cat>
            <c:numRef>
              <c:f>Munka1!$F$2:$F$52</c:f>
              <c:numCache>
                <c:formatCode>yyyy/m/</c:formatCode>
                <c:ptCount val="51"/>
                <c:pt idx="0">
                  <c:v>44563</c:v>
                </c:pt>
                <c:pt idx="1">
                  <c:v>44593</c:v>
                </c:pt>
                <c:pt idx="2">
                  <c:v>44622</c:v>
                </c:pt>
                <c:pt idx="3">
                  <c:v>44654</c:v>
                </c:pt>
                <c:pt idx="4">
                  <c:v>44682</c:v>
                </c:pt>
                <c:pt idx="5">
                  <c:v>44713</c:v>
                </c:pt>
                <c:pt idx="6">
                  <c:v>44743</c:v>
                </c:pt>
                <c:pt idx="7">
                  <c:v>44774</c:v>
                </c:pt>
                <c:pt idx="8">
                  <c:v>44805</c:v>
                </c:pt>
                <c:pt idx="9">
                  <c:v>44835</c:v>
                </c:pt>
                <c:pt idx="10">
                  <c:v>44866</c:v>
                </c:pt>
                <c:pt idx="11">
                  <c:v>44896</c:v>
                </c:pt>
                <c:pt idx="12">
                  <c:v>44927</c:v>
                </c:pt>
                <c:pt idx="13">
                  <c:v>44958</c:v>
                </c:pt>
                <c:pt idx="14">
                  <c:v>44987</c:v>
                </c:pt>
                <c:pt idx="15">
                  <c:v>45017</c:v>
                </c:pt>
                <c:pt idx="16">
                  <c:v>45047</c:v>
                </c:pt>
                <c:pt idx="17">
                  <c:v>45078</c:v>
                </c:pt>
                <c:pt idx="18">
                  <c:v>45108</c:v>
                </c:pt>
                <c:pt idx="19">
                  <c:v>45139</c:v>
                </c:pt>
                <c:pt idx="20">
                  <c:v>45170</c:v>
                </c:pt>
                <c:pt idx="21">
                  <c:v>45200</c:v>
                </c:pt>
                <c:pt idx="22">
                  <c:v>45231</c:v>
                </c:pt>
                <c:pt idx="23">
                  <c:v>45261</c:v>
                </c:pt>
                <c:pt idx="24">
                  <c:v>45292</c:v>
                </c:pt>
                <c:pt idx="25">
                  <c:v>45323</c:v>
                </c:pt>
                <c:pt idx="26">
                  <c:v>45352</c:v>
                </c:pt>
                <c:pt idx="27">
                  <c:v>45383</c:v>
                </c:pt>
                <c:pt idx="28">
                  <c:v>45413</c:v>
                </c:pt>
                <c:pt idx="29">
                  <c:v>45444</c:v>
                </c:pt>
                <c:pt idx="30">
                  <c:v>45474</c:v>
                </c:pt>
                <c:pt idx="31">
                  <c:v>45505</c:v>
                </c:pt>
                <c:pt idx="32">
                  <c:v>45536</c:v>
                </c:pt>
                <c:pt idx="33">
                  <c:v>45566</c:v>
                </c:pt>
                <c:pt idx="34">
                  <c:v>45597</c:v>
                </c:pt>
                <c:pt idx="35">
                  <c:v>45627</c:v>
                </c:pt>
                <c:pt idx="36">
                  <c:v>45658</c:v>
                </c:pt>
                <c:pt idx="37">
                  <c:v>45689</c:v>
                </c:pt>
                <c:pt idx="38">
                  <c:v>45717</c:v>
                </c:pt>
                <c:pt idx="39">
                  <c:v>45748</c:v>
                </c:pt>
                <c:pt idx="40">
                  <c:v>45778</c:v>
                </c:pt>
                <c:pt idx="41">
                  <c:v>45809</c:v>
                </c:pt>
                <c:pt idx="42">
                  <c:v>45839</c:v>
                </c:pt>
                <c:pt idx="43">
                  <c:v>45870</c:v>
                </c:pt>
                <c:pt idx="44">
                  <c:v>45901</c:v>
                </c:pt>
                <c:pt idx="45">
                  <c:v>45931</c:v>
                </c:pt>
                <c:pt idx="46">
                  <c:v>45962</c:v>
                </c:pt>
                <c:pt idx="47">
                  <c:v>45992</c:v>
                </c:pt>
                <c:pt idx="48">
                  <c:v>46023</c:v>
                </c:pt>
                <c:pt idx="49">
                  <c:v>46054</c:v>
                </c:pt>
                <c:pt idx="50">
                  <c:v>46082</c:v>
                </c:pt>
              </c:numCache>
            </c:numRef>
          </c:cat>
          <c:val>
            <c:numRef>
              <c:f>Munka1!$G$2:$G$52</c:f>
              <c:numCache>
                <c:formatCode>0.0</c:formatCode>
                <c:ptCount val="51"/>
                <c:pt idx="0">
                  <c:v>8.3385065217500003</c:v>
                </c:pt>
                <c:pt idx="1">
                  <c:v>7.5259639385000003</c:v>
                </c:pt>
                <c:pt idx="2">
                  <c:v>4.7854535782500003</c:v>
                </c:pt>
                <c:pt idx="3">
                  <c:v>6.1163163062499999</c:v>
                </c:pt>
                <c:pt idx="4">
                  <c:v>3.9804626650000001</c:v>
                </c:pt>
                <c:pt idx="5">
                  <c:v>4.5673225392500001</c:v>
                </c:pt>
                <c:pt idx="6">
                  <c:v>5.7842723522499995</c:v>
                </c:pt>
                <c:pt idx="7">
                  <c:v>1.4243285939999999</c:v>
                </c:pt>
                <c:pt idx="8">
                  <c:v>0.32419386924999993</c:v>
                </c:pt>
                <c:pt idx="9">
                  <c:v>-2.7860834524999998</c:v>
                </c:pt>
                <c:pt idx="10">
                  <c:v>-2.8728739409999999</c:v>
                </c:pt>
                <c:pt idx="11">
                  <c:v>-0.26097432650000008</c:v>
                </c:pt>
                <c:pt idx="12">
                  <c:v>-1.2487882942500002</c:v>
                </c:pt>
                <c:pt idx="13">
                  <c:v>-0.96212102349999995</c:v>
                </c:pt>
                <c:pt idx="14">
                  <c:v>0.17576108599999996</c:v>
                </c:pt>
                <c:pt idx="15">
                  <c:v>0.54463863974999993</c:v>
                </c:pt>
                <c:pt idx="16">
                  <c:v>2.2579177427500001</c:v>
                </c:pt>
                <c:pt idx="17">
                  <c:v>-4.6158642257500002</c:v>
                </c:pt>
                <c:pt idx="18">
                  <c:v>-1.8471541432500003</c:v>
                </c:pt>
                <c:pt idx="19">
                  <c:v>-0.10553984925000015</c:v>
                </c:pt>
                <c:pt idx="20">
                  <c:v>-0.75757000849999989</c:v>
                </c:pt>
                <c:pt idx="21">
                  <c:v>-0.92566473625000012</c:v>
                </c:pt>
                <c:pt idx="22">
                  <c:v>0.94071130474999975</c:v>
                </c:pt>
                <c:pt idx="23">
                  <c:v>1.9037408802500002</c:v>
                </c:pt>
                <c:pt idx="24">
                  <c:v>1.3398954705000001</c:v>
                </c:pt>
                <c:pt idx="25">
                  <c:v>-0.26640954350000001</c:v>
                </c:pt>
                <c:pt idx="26">
                  <c:v>-0.56916646074999988</c:v>
                </c:pt>
                <c:pt idx="27">
                  <c:v>-0.7139643512499998</c:v>
                </c:pt>
                <c:pt idx="28">
                  <c:v>0.27645225950000007</c:v>
                </c:pt>
                <c:pt idx="29">
                  <c:v>0.72536030775000016</c:v>
                </c:pt>
                <c:pt idx="30">
                  <c:v>1.6176960755000001</c:v>
                </c:pt>
                <c:pt idx="31">
                  <c:v>-0.37766110800000008</c:v>
                </c:pt>
                <c:pt idx="32">
                  <c:v>-0.55053338574999988</c:v>
                </c:pt>
                <c:pt idx="33">
                  <c:v>-0.93741489075000017</c:v>
                </c:pt>
                <c:pt idx="34">
                  <c:v>-0.66238987100000002</c:v>
                </c:pt>
                <c:pt idx="35">
                  <c:v>-0.32868268975000015</c:v>
                </c:pt>
                <c:pt idx="36">
                  <c:v>-3.7811746002500009</c:v>
                </c:pt>
                <c:pt idx="37">
                  <c:v>-2.3138554342500002</c:v>
                </c:pt>
                <c:pt idx="38">
                  <c:v>-3.7980913547500004</c:v>
                </c:pt>
                <c:pt idx="39">
                  <c:v>-3.8283635277500006</c:v>
                </c:pt>
                <c:pt idx="40">
                  <c:v>-5.2547165895000001</c:v>
                </c:pt>
                <c:pt idx="41">
                  <c:v>-5.8029369385000003</c:v>
                </c:pt>
                <c:pt idx="42">
                  <c:v>-7.0136802447499997</c:v>
                </c:pt>
                <c:pt idx="43">
                  <c:v>-4.7699819395</c:v>
                </c:pt>
                <c:pt idx="44">
                  <c:v>-5.2658026885</c:v>
                </c:pt>
                <c:pt idx="45">
                  <c:v>-3.0054344419999994</c:v>
                </c:pt>
                <c:pt idx="46">
                  <c:v>-1.32906274625</c:v>
                </c:pt>
                <c:pt idx="47">
                  <c:v>-1.9635711669999998</c:v>
                </c:pt>
                <c:pt idx="48">
                  <c:v>-2.0907330422500001</c:v>
                </c:pt>
                <c:pt idx="49">
                  <c:v>-3.5</c:v>
                </c:pt>
                <c:pt idx="50">
                  <c:v>-3.3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E0B-4B59-9067-A35EA3C526BC}"/>
            </c:ext>
          </c:extLst>
        </c:ser>
        <c:ser>
          <c:idx val="1"/>
          <c:order val="1"/>
          <c:tx>
            <c:strRef>
              <c:f>Munka1!$H$1</c:f>
              <c:strCache>
                <c:ptCount val="1"/>
                <c:pt idx="0">
                  <c:v>Price Indicator</c:v>
                </c:pt>
              </c:strCache>
            </c:strRef>
          </c:tx>
          <c:spPr>
            <a:ln w="57150" cap="rnd">
              <a:solidFill>
                <a:srgbClr val="EF8734"/>
              </a:solidFill>
              <a:round/>
            </a:ln>
            <a:effectLst/>
          </c:spPr>
          <c:marker>
            <c:symbol val="none"/>
          </c:marker>
          <c:cat>
            <c:numRef>
              <c:f>Munka1!$F$2:$F$52</c:f>
              <c:numCache>
                <c:formatCode>yyyy/m/</c:formatCode>
                <c:ptCount val="51"/>
                <c:pt idx="0">
                  <c:v>44563</c:v>
                </c:pt>
                <c:pt idx="1">
                  <c:v>44593</c:v>
                </c:pt>
                <c:pt idx="2">
                  <c:v>44622</c:v>
                </c:pt>
                <c:pt idx="3">
                  <c:v>44654</c:v>
                </c:pt>
                <c:pt idx="4">
                  <c:v>44682</c:v>
                </c:pt>
                <c:pt idx="5">
                  <c:v>44713</c:v>
                </c:pt>
                <c:pt idx="6">
                  <c:v>44743</c:v>
                </c:pt>
                <c:pt idx="7">
                  <c:v>44774</c:v>
                </c:pt>
                <c:pt idx="8">
                  <c:v>44805</c:v>
                </c:pt>
                <c:pt idx="9">
                  <c:v>44835</c:v>
                </c:pt>
                <c:pt idx="10">
                  <c:v>44866</c:v>
                </c:pt>
                <c:pt idx="11">
                  <c:v>44896</c:v>
                </c:pt>
                <c:pt idx="12">
                  <c:v>44927</c:v>
                </c:pt>
                <c:pt idx="13">
                  <c:v>44958</c:v>
                </c:pt>
                <c:pt idx="14">
                  <c:v>44987</c:v>
                </c:pt>
                <c:pt idx="15">
                  <c:v>45017</c:v>
                </c:pt>
                <c:pt idx="16">
                  <c:v>45047</c:v>
                </c:pt>
                <c:pt idx="17">
                  <c:v>45078</c:v>
                </c:pt>
                <c:pt idx="18">
                  <c:v>45108</c:v>
                </c:pt>
                <c:pt idx="19">
                  <c:v>45139</c:v>
                </c:pt>
                <c:pt idx="20">
                  <c:v>45170</c:v>
                </c:pt>
                <c:pt idx="21">
                  <c:v>45200</c:v>
                </c:pt>
                <c:pt idx="22">
                  <c:v>45231</c:v>
                </c:pt>
                <c:pt idx="23">
                  <c:v>45261</c:v>
                </c:pt>
                <c:pt idx="24">
                  <c:v>45292</c:v>
                </c:pt>
                <c:pt idx="25">
                  <c:v>45323</c:v>
                </c:pt>
                <c:pt idx="26">
                  <c:v>45352</c:v>
                </c:pt>
                <c:pt idx="27">
                  <c:v>45383</c:v>
                </c:pt>
                <c:pt idx="28">
                  <c:v>45413</c:v>
                </c:pt>
                <c:pt idx="29">
                  <c:v>45444</c:v>
                </c:pt>
                <c:pt idx="30">
                  <c:v>45474</c:v>
                </c:pt>
                <c:pt idx="31">
                  <c:v>45505</c:v>
                </c:pt>
                <c:pt idx="32">
                  <c:v>45536</c:v>
                </c:pt>
                <c:pt idx="33">
                  <c:v>45566</c:v>
                </c:pt>
                <c:pt idx="34">
                  <c:v>45597</c:v>
                </c:pt>
                <c:pt idx="35">
                  <c:v>45627</c:v>
                </c:pt>
                <c:pt idx="36">
                  <c:v>45658</c:v>
                </c:pt>
                <c:pt idx="37">
                  <c:v>45689</c:v>
                </c:pt>
                <c:pt idx="38">
                  <c:v>45717</c:v>
                </c:pt>
                <c:pt idx="39">
                  <c:v>45748</c:v>
                </c:pt>
                <c:pt idx="40">
                  <c:v>45778</c:v>
                </c:pt>
                <c:pt idx="41">
                  <c:v>45809</c:v>
                </c:pt>
                <c:pt idx="42">
                  <c:v>45839</c:v>
                </c:pt>
                <c:pt idx="43">
                  <c:v>45870</c:v>
                </c:pt>
                <c:pt idx="44">
                  <c:v>45901</c:v>
                </c:pt>
                <c:pt idx="45">
                  <c:v>45931</c:v>
                </c:pt>
                <c:pt idx="46">
                  <c:v>45962</c:v>
                </c:pt>
                <c:pt idx="47">
                  <c:v>45992</c:v>
                </c:pt>
                <c:pt idx="48">
                  <c:v>46023</c:v>
                </c:pt>
                <c:pt idx="49">
                  <c:v>46054</c:v>
                </c:pt>
                <c:pt idx="50">
                  <c:v>46082</c:v>
                </c:pt>
              </c:numCache>
            </c:numRef>
          </c:cat>
          <c:val>
            <c:numRef>
              <c:f>Munka1!$H$2:$H$52</c:f>
              <c:numCache>
                <c:formatCode>0.0</c:formatCode>
                <c:ptCount val="51"/>
                <c:pt idx="0">
                  <c:v>52.54188955</c:v>
                </c:pt>
                <c:pt idx="1">
                  <c:v>53.520478587749999</c:v>
                </c:pt>
                <c:pt idx="2">
                  <c:v>62.260881735249995</c:v>
                </c:pt>
                <c:pt idx="3">
                  <c:v>71.995308226250003</c:v>
                </c:pt>
                <c:pt idx="4">
                  <c:v>69.008161085500006</c:v>
                </c:pt>
                <c:pt idx="5">
                  <c:v>64.85309655124999</c:v>
                </c:pt>
                <c:pt idx="6">
                  <c:v>65.45328438125</c:v>
                </c:pt>
                <c:pt idx="7">
                  <c:v>68.759940087499999</c:v>
                </c:pt>
                <c:pt idx="8">
                  <c:v>54.002017281250005</c:v>
                </c:pt>
                <c:pt idx="9">
                  <c:v>64.470736419500014</c:v>
                </c:pt>
                <c:pt idx="10">
                  <c:v>55.262377304750004</c:v>
                </c:pt>
                <c:pt idx="11">
                  <c:v>53.625522887000002</c:v>
                </c:pt>
                <c:pt idx="12">
                  <c:v>40.7373434215</c:v>
                </c:pt>
                <c:pt idx="13">
                  <c:v>32.796766818249999</c:v>
                </c:pt>
                <c:pt idx="14">
                  <c:v>26.996449605750001</c:v>
                </c:pt>
                <c:pt idx="15">
                  <c:v>16.361322018000003</c:v>
                </c:pt>
                <c:pt idx="16">
                  <c:v>18.834969193500001</c:v>
                </c:pt>
                <c:pt idx="17">
                  <c:v>10.789937724750001</c:v>
                </c:pt>
                <c:pt idx="18">
                  <c:v>12.283457132999999</c:v>
                </c:pt>
                <c:pt idx="19">
                  <c:v>12.4381121275</c:v>
                </c:pt>
                <c:pt idx="20">
                  <c:v>16.100407269750001</c:v>
                </c:pt>
                <c:pt idx="21">
                  <c:v>15.158452557249998</c:v>
                </c:pt>
                <c:pt idx="22">
                  <c:v>10.812919289750001</c:v>
                </c:pt>
                <c:pt idx="23">
                  <c:v>20.142737578999999</c:v>
                </c:pt>
                <c:pt idx="24">
                  <c:v>22.46238637175</c:v>
                </c:pt>
                <c:pt idx="25">
                  <c:v>19.656863570749998</c:v>
                </c:pt>
                <c:pt idx="26">
                  <c:v>16.951458342000002</c:v>
                </c:pt>
                <c:pt idx="27">
                  <c:v>21.52154387525</c:v>
                </c:pt>
                <c:pt idx="28">
                  <c:v>14.464723881499999</c:v>
                </c:pt>
                <c:pt idx="29">
                  <c:v>16.349245628999999</c:v>
                </c:pt>
                <c:pt idx="30">
                  <c:v>13.77061269925</c:v>
                </c:pt>
                <c:pt idx="31">
                  <c:v>15.52728353525</c:v>
                </c:pt>
                <c:pt idx="32">
                  <c:v>12.77731570425</c:v>
                </c:pt>
                <c:pt idx="33">
                  <c:v>15.069725061499998</c:v>
                </c:pt>
                <c:pt idx="34">
                  <c:v>22.989571539250001</c:v>
                </c:pt>
                <c:pt idx="35">
                  <c:v>36.333486478499999</c:v>
                </c:pt>
                <c:pt idx="36">
                  <c:v>34.6889942655</c:v>
                </c:pt>
                <c:pt idx="37">
                  <c:v>34.158901934250004</c:v>
                </c:pt>
                <c:pt idx="38">
                  <c:v>23.770646776</c:v>
                </c:pt>
                <c:pt idx="39">
                  <c:v>18.994181913249999</c:v>
                </c:pt>
                <c:pt idx="40">
                  <c:v>15.45184039175</c:v>
                </c:pt>
                <c:pt idx="41">
                  <c:v>13.47601429825</c:v>
                </c:pt>
                <c:pt idx="42">
                  <c:v>14.287774327000001</c:v>
                </c:pt>
                <c:pt idx="43">
                  <c:v>13.093304621</c:v>
                </c:pt>
                <c:pt idx="44">
                  <c:v>14.53340307625</c:v>
                </c:pt>
                <c:pt idx="45">
                  <c:v>14.743911049999999</c:v>
                </c:pt>
                <c:pt idx="46">
                  <c:v>17.709067877000003</c:v>
                </c:pt>
                <c:pt idx="47">
                  <c:v>17.424838290749999</c:v>
                </c:pt>
                <c:pt idx="48">
                  <c:v>21.122577482000001</c:v>
                </c:pt>
                <c:pt idx="49">
                  <c:v>19.100000000000001</c:v>
                </c:pt>
                <c:pt idx="50">
                  <c:v>21.1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E0B-4B59-9067-A35EA3C526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62218735"/>
        <c:axId val="1162212495"/>
      </c:lineChart>
      <c:dateAx>
        <c:axId val="1162218735"/>
        <c:scaling>
          <c:orientation val="minMax"/>
        </c:scaling>
        <c:delete val="0"/>
        <c:axPos val="b"/>
        <c:numFmt formatCode="yyyy/m/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Poppins" panose="00000500000000000000" pitchFamily="2" charset="-18"/>
                <a:ea typeface="+mn-ea"/>
                <a:cs typeface="+mn-cs"/>
              </a:defRPr>
            </a:pPr>
            <a:endParaRPr lang="hu-HU"/>
          </a:p>
        </c:txPr>
        <c:crossAx val="1162212495"/>
        <c:crosses val="autoZero"/>
        <c:auto val="1"/>
        <c:lblOffset val="100"/>
        <c:baseTimeUnit val="months"/>
      </c:dateAx>
      <c:valAx>
        <c:axId val="11622124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Poppins" panose="00000500000000000000" pitchFamily="2" charset="-18"/>
                <a:ea typeface="+mn-ea"/>
                <a:cs typeface="+mn-cs"/>
              </a:defRPr>
            </a:pPr>
            <a:endParaRPr lang="hu-HU"/>
          </a:p>
        </c:txPr>
        <c:crossAx val="11622187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Poppins" panose="00000500000000000000" pitchFamily="2" charset="-18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 b="1" i="0" baseline="0">
          <a:latin typeface="Poppins" panose="00000500000000000000" pitchFamily="2" charset="-18"/>
        </a:defRPr>
      </a:pPr>
      <a:endParaRPr lang="hu-HU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1"/>
          <c:order val="1"/>
          <c:tx>
            <c:strRef>
              <c:f>Munka1!$R$1</c:f>
              <c:strCache>
                <c:ptCount val="1"/>
              </c:strCache>
            </c:strRef>
          </c:tx>
          <c:spPr>
            <a:ln w="63500" cap="rnd">
              <a:solidFill>
                <a:srgbClr val="EF8734"/>
              </a:solidFill>
              <a:round/>
            </a:ln>
            <a:effectLst/>
          </c:spPr>
          <c:marker>
            <c:symbol val="none"/>
          </c:marker>
          <c:cat>
            <c:numRef>
              <c:f>Munka1!$P$2:$P$122</c:f>
              <c:numCache>
                <c:formatCode>m/d/yyyy</c:formatCode>
                <c:ptCount val="121"/>
              </c:numCache>
            </c:numRef>
          </c:cat>
          <c:val>
            <c:numRef>
              <c:f>Munka1!$R$2:$R$122</c:f>
              <c:numCache>
                <c:formatCode>0.0</c:formatCode>
                <c:ptCount val="12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708-464E-87B8-DFDC2FDC89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9143967"/>
        <c:axId val="1479127647"/>
      </c:lineChart>
      <c:lineChart>
        <c:grouping val="standard"/>
        <c:varyColors val="0"/>
        <c:ser>
          <c:idx val="0"/>
          <c:order val="0"/>
          <c:tx>
            <c:strRef>
              <c:f>Munka1!$Q$1</c:f>
              <c:strCache>
                <c:ptCount val="1"/>
              </c:strCache>
            </c:strRef>
          </c:tx>
          <c:spPr>
            <a:ln w="63500" cap="rnd">
              <a:solidFill>
                <a:srgbClr val="40454D"/>
              </a:solidFill>
              <a:round/>
            </a:ln>
            <a:effectLst/>
          </c:spPr>
          <c:marker>
            <c:symbol val="none"/>
          </c:marker>
          <c:cat>
            <c:numRef>
              <c:f>Munka1!$P$2:$P$122</c:f>
              <c:numCache>
                <c:formatCode>m/d/yyyy</c:formatCode>
                <c:ptCount val="121"/>
              </c:numCache>
            </c:numRef>
          </c:cat>
          <c:val>
            <c:numRef>
              <c:f>Munka1!$Q$2:$Q$122</c:f>
              <c:numCache>
                <c:formatCode>0.0</c:formatCode>
                <c:ptCount val="12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708-464E-87B8-DFDC2FDC89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9146367"/>
        <c:axId val="1479143968"/>
      </c:lineChart>
      <c:catAx>
        <c:axId val="1479143967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Poppins" panose="00000500000000000000" pitchFamily="2" charset="-18"/>
                <a:ea typeface="+mn-ea"/>
                <a:cs typeface="+mn-cs"/>
              </a:defRPr>
            </a:pPr>
            <a:endParaRPr lang="hu-HU"/>
          </a:p>
        </c:txPr>
        <c:crossAx val="1479127647"/>
        <c:crosses val="autoZero"/>
        <c:auto val="1"/>
        <c:lblAlgn val="ctr"/>
        <c:lblOffset val="100"/>
        <c:noMultiLvlLbl val="1"/>
      </c:catAx>
      <c:valAx>
        <c:axId val="1479127647"/>
        <c:scaling>
          <c:orientation val="minMax"/>
          <c:min val="7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Poppins" panose="00000500000000000000" pitchFamily="2" charset="-18"/>
                <a:ea typeface="+mn-ea"/>
                <a:cs typeface="+mn-cs"/>
              </a:defRPr>
            </a:pPr>
            <a:endParaRPr lang="hu-HU"/>
          </a:p>
        </c:txPr>
        <c:crossAx val="1479143967"/>
        <c:crosses val="autoZero"/>
        <c:crossBetween val="between"/>
      </c:valAx>
      <c:valAx>
        <c:axId val="1479143968"/>
        <c:scaling>
          <c:orientation val="minMax"/>
        </c:scaling>
        <c:delete val="0"/>
        <c:axPos val="r"/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Poppins" panose="00000500000000000000" pitchFamily="2" charset="-18"/>
                <a:ea typeface="+mn-ea"/>
                <a:cs typeface="+mn-cs"/>
              </a:defRPr>
            </a:pPr>
            <a:endParaRPr lang="hu-HU"/>
          </a:p>
        </c:txPr>
        <c:crossAx val="1479146367"/>
        <c:crosses val="max"/>
        <c:crossBetween val="between"/>
      </c:valAx>
      <c:catAx>
        <c:axId val="1479146367"/>
        <c:scaling>
          <c:orientation val="minMax"/>
        </c:scaling>
        <c:delete val="1"/>
        <c:axPos val="b"/>
        <c:numFmt formatCode="m/d/yyyy" sourceLinked="1"/>
        <c:majorTickMark val="out"/>
        <c:minorTickMark val="none"/>
        <c:tickLblPos val="nextTo"/>
        <c:crossAx val="1479143968"/>
        <c:crosses val="autoZero"/>
        <c:auto val="1"/>
        <c:lblAlgn val="ctr"/>
        <c:lblOffset val="100"/>
        <c:noMultiLvlLbl val="1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Poppins" panose="00000500000000000000" pitchFamily="2" charset="-18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 b="1" i="0" baseline="0">
          <a:latin typeface="Poppins" panose="00000500000000000000" pitchFamily="2" charset="-18"/>
        </a:defRPr>
      </a:pPr>
      <a:endParaRPr lang="hu-HU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Munka1!$Z$1</c:f>
              <c:strCache>
                <c:ptCount val="1"/>
                <c:pt idx="0">
                  <c:v>Hungary</c:v>
                </c:pt>
              </c:strCache>
            </c:strRef>
          </c:tx>
          <c:spPr>
            <a:ln w="63500" cap="rnd">
              <a:solidFill>
                <a:srgbClr val="40454D"/>
              </a:solidFill>
              <a:round/>
            </a:ln>
            <a:effectLst/>
          </c:spPr>
          <c:marker>
            <c:symbol val="none"/>
          </c:marker>
          <c:cat>
            <c:numRef>
              <c:f>Munka1!$Y$2:$Y$364</c:f>
              <c:numCache>
                <c:formatCode>yyyy/m/</c:formatCode>
                <c:ptCount val="363"/>
                <c:pt idx="0">
                  <c:v>35065</c:v>
                </c:pt>
                <c:pt idx="1">
                  <c:v>35096</c:v>
                </c:pt>
                <c:pt idx="2">
                  <c:v>35127</c:v>
                </c:pt>
                <c:pt idx="3">
                  <c:v>35158</c:v>
                </c:pt>
                <c:pt idx="4">
                  <c:v>35189</c:v>
                </c:pt>
                <c:pt idx="5">
                  <c:v>35220</c:v>
                </c:pt>
                <c:pt idx="6">
                  <c:v>35251</c:v>
                </c:pt>
                <c:pt idx="7">
                  <c:v>35282</c:v>
                </c:pt>
                <c:pt idx="8">
                  <c:v>35313</c:v>
                </c:pt>
                <c:pt idx="9">
                  <c:v>35344</c:v>
                </c:pt>
                <c:pt idx="10">
                  <c:v>35375</c:v>
                </c:pt>
                <c:pt idx="11">
                  <c:v>35406</c:v>
                </c:pt>
                <c:pt idx="12">
                  <c:v>35437</c:v>
                </c:pt>
                <c:pt idx="13">
                  <c:v>35468</c:v>
                </c:pt>
                <c:pt idx="14">
                  <c:v>35499</c:v>
                </c:pt>
                <c:pt idx="15">
                  <c:v>35530</c:v>
                </c:pt>
                <c:pt idx="16">
                  <c:v>35561</c:v>
                </c:pt>
                <c:pt idx="17">
                  <c:v>35582</c:v>
                </c:pt>
                <c:pt idx="18">
                  <c:v>35612</c:v>
                </c:pt>
                <c:pt idx="19">
                  <c:v>35643</c:v>
                </c:pt>
                <c:pt idx="20">
                  <c:v>35674</c:v>
                </c:pt>
                <c:pt idx="21">
                  <c:v>35705</c:v>
                </c:pt>
                <c:pt idx="22">
                  <c:v>35736</c:v>
                </c:pt>
                <c:pt idx="23">
                  <c:v>35767</c:v>
                </c:pt>
                <c:pt idx="24">
                  <c:v>35796</c:v>
                </c:pt>
                <c:pt idx="25">
                  <c:v>35827</c:v>
                </c:pt>
                <c:pt idx="26">
                  <c:v>35855</c:v>
                </c:pt>
                <c:pt idx="27">
                  <c:v>35886</c:v>
                </c:pt>
                <c:pt idx="28">
                  <c:v>35917</c:v>
                </c:pt>
                <c:pt idx="29">
                  <c:v>35947</c:v>
                </c:pt>
                <c:pt idx="30">
                  <c:v>35977</c:v>
                </c:pt>
                <c:pt idx="31">
                  <c:v>36008</c:v>
                </c:pt>
                <c:pt idx="32">
                  <c:v>36039</c:v>
                </c:pt>
                <c:pt idx="33">
                  <c:v>36069</c:v>
                </c:pt>
                <c:pt idx="34">
                  <c:v>36101</c:v>
                </c:pt>
                <c:pt idx="35">
                  <c:v>36132</c:v>
                </c:pt>
                <c:pt idx="36">
                  <c:v>36162</c:v>
                </c:pt>
                <c:pt idx="37">
                  <c:v>36192</c:v>
                </c:pt>
                <c:pt idx="38">
                  <c:v>36222</c:v>
                </c:pt>
                <c:pt idx="39">
                  <c:v>36252</c:v>
                </c:pt>
                <c:pt idx="40">
                  <c:v>36282</c:v>
                </c:pt>
                <c:pt idx="41">
                  <c:v>36312</c:v>
                </c:pt>
                <c:pt idx="42">
                  <c:v>36342</c:v>
                </c:pt>
                <c:pt idx="43">
                  <c:v>36374</c:v>
                </c:pt>
                <c:pt idx="44">
                  <c:v>36404</c:v>
                </c:pt>
                <c:pt idx="45">
                  <c:v>36434</c:v>
                </c:pt>
                <c:pt idx="46">
                  <c:v>36469</c:v>
                </c:pt>
                <c:pt idx="47">
                  <c:v>36499</c:v>
                </c:pt>
                <c:pt idx="48">
                  <c:v>36529</c:v>
                </c:pt>
                <c:pt idx="49">
                  <c:v>36559</c:v>
                </c:pt>
                <c:pt idx="50">
                  <c:v>36589</c:v>
                </c:pt>
                <c:pt idx="51">
                  <c:v>36619</c:v>
                </c:pt>
                <c:pt idx="52">
                  <c:v>36649</c:v>
                </c:pt>
                <c:pt idx="53">
                  <c:v>36679</c:v>
                </c:pt>
                <c:pt idx="54">
                  <c:v>36709</c:v>
                </c:pt>
                <c:pt idx="55">
                  <c:v>36739</c:v>
                </c:pt>
                <c:pt idx="56">
                  <c:v>36770</c:v>
                </c:pt>
                <c:pt idx="57">
                  <c:v>36801</c:v>
                </c:pt>
                <c:pt idx="58">
                  <c:v>36832</c:v>
                </c:pt>
                <c:pt idx="59">
                  <c:v>36863</c:v>
                </c:pt>
                <c:pt idx="60">
                  <c:v>36894</c:v>
                </c:pt>
                <c:pt idx="61">
                  <c:v>36925</c:v>
                </c:pt>
                <c:pt idx="62">
                  <c:v>36956</c:v>
                </c:pt>
                <c:pt idx="63">
                  <c:v>36987</c:v>
                </c:pt>
                <c:pt idx="64">
                  <c:v>37018</c:v>
                </c:pt>
                <c:pt idx="65">
                  <c:v>37049</c:v>
                </c:pt>
                <c:pt idx="66">
                  <c:v>37080</c:v>
                </c:pt>
                <c:pt idx="67">
                  <c:v>37111</c:v>
                </c:pt>
                <c:pt idx="68">
                  <c:v>37142</c:v>
                </c:pt>
                <c:pt idx="69">
                  <c:v>37173</c:v>
                </c:pt>
                <c:pt idx="70">
                  <c:v>37204</c:v>
                </c:pt>
                <c:pt idx="71">
                  <c:v>37235</c:v>
                </c:pt>
                <c:pt idx="72">
                  <c:v>37266</c:v>
                </c:pt>
                <c:pt idx="73">
                  <c:v>37297</c:v>
                </c:pt>
                <c:pt idx="74">
                  <c:v>37328</c:v>
                </c:pt>
                <c:pt idx="75">
                  <c:v>37359</c:v>
                </c:pt>
                <c:pt idx="76">
                  <c:v>37390</c:v>
                </c:pt>
                <c:pt idx="77">
                  <c:v>37421</c:v>
                </c:pt>
                <c:pt idx="78">
                  <c:v>37452</c:v>
                </c:pt>
                <c:pt idx="79">
                  <c:v>37483</c:v>
                </c:pt>
                <c:pt idx="80">
                  <c:v>37514</c:v>
                </c:pt>
                <c:pt idx="81">
                  <c:v>37545</c:v>
                </c:pt>
                <c:pt idx="82">
                  <c:v>37576</c:v>
                </c:pt>
                <c:pt idx="83">
                  <c:v>37607</c:v>
                </c:pt>
                <c:pt idx="84">
                  <c:v>37638</c:v>
                </c:pt>
                <c:pt idx="85">
                  <c:v>37669</c:v>
                </c:pt>
                <c:pt idx="86">
                  <c:v>37700</c:v>
                </c:pt>
                <c:pt idx="87">
                  <c:v>37731</c:v>
                </c:pt>
                <c:pt idx="88">
                  <c:v>37762</c:v>
                </c:pt>
                <c:pt idx="89">
                  <c:v>37793</c:v>
                </c:pt>
                <c:pt idx="90">
                  <c:v>37824</c:v>
                </c:pt>
                <c:pt idx="91">
                  <c:v>37855</c:v>
                </c:pt>
                <c:pt idx="92">
                  <c:v>37886</c:v>
                </c:pt>
                <c:pt idx="93">
                  <c:v>37917</c:v>
                </c:pt>
                <c:pt idx="94">
                  <c:v>37948</c:v>
                </c:pt>
                <c:pt idx="95">
                  <c:v>37979</c:v>
                </c:pt>
                <c:pt idx="96">
                  <c:v>38010</c:v>
                </c:pt>
                <c:pt idx="97">
                  <c:v>38041</c:v>
                </c:pt>
                <c:pt idx="98">
                  <c:v>38072</c:v>
                </c:pt>
                <c:pt idx="99">
                  <c:v>38103</c:v>
                </c:pt>
                <c:pt idx="100">
                  <c:v>38134</c:v>
                </c:pt>
                <c:pt idx="101">
                  <c:v>38165</c:v>
                </c:pt>
                <c:pt idx="102">
                  <c:v>38196</c:v>
                </c:pt>
                <c:pt idx="103">
                  <c:v>38227</c:v>
                </c:pt>
                <c:pt idx="104">
                  <c:v>38258</c:v>
                </c:pt>
                <c:pt idx="105">
                  <c:v>38289</c:v>
                </c:pt>
                <c:pt idx="106">
                  <c:v>38320</c:v>
                </c:pt>
                <c:pt idx="107">
                  <c:v>38351</c:v>
                </c:pt>
                <c:pt idx="108">
                  <c:v>38382</c:v>
                </c:pt>
                <c:pt idx="109">
                  <c:v>38410</c:v>
                </c:pt>
                <c:pt idx="110">
                  <c:v>38438</c:v>
                </c:pt>
                <c:pt idx="111">
                  <c:v>38466</c:v>
                </c:pt>
                <c:pt idx="112">
                  <c:v>38494</c:v>
                </c:pt>
                <c:pt idx="113">
                  <c:v>38522</c:v>
                </c:pt>
                <c:pt idx="114">
                  <c:v>38550</c:v>
                </c:pt>
                <c:pt idx="115">
                  <c:v>38578</c:v>
                </c:pt>
                <c:pt idx="116">
                  <c:v>38606</c:v>
                </c:pt>
                <c:pt idx="117">
                  <c:v>38634</c:v>
                </c:pt>
                <c:pt idx="118">
                  <c:v>38662</c:v>
                </c:pt>
                <c:pt idx="119">
                  <c:v>38690</c:v>
                </c:pt>
                <c:pt idx="120">
                  <c:v>38718</c:v>
                </c:pt>
                <c:pt idx="121">
                  <c:v>38749</c:v>
                </c:pt>
                <c:pt idx="122">
                  <c:v>38777</c:v>
                </c:pt>
                <c:pt idx="123">
                  <c:v>38808</c:v>
                </c:pt>
                <c:pt idx="124">
                  <c:v>38839</c:v>
                </c:pt>
                <c:pt idx="125">
                  <c:v>38870</c:v>
                </c:pt>
                <c:pt idx="126">
                  <c:v>38901</c:v>
                </c:pt>
                <c:pt idx="127">
                  <c:v>38932</c:v>
                </c:pt>
                <c:pt idx="128">
                  <c:v>38963</c:v>
                </c:pt>
                <c:pt idx="129">
                  <c:v>38994</c:v>
                </c:pt>
                <c:pt idx="130">
                  <c:v>39025</c:v>
                </c:pt>
                <c:pt idx="131">
                  <c:v>39056</c:v>
                </c:pt>
                <c:pt idx="132">
                  <c:v>39087</c:v>
                </c:pt>
                <c:pt idx="133">
                  <c:v>39118</c:v>
                </c:pt>
                <c:pt idx="134">
                  <c:v>39149</c:v>
                </c:pt>
                <c:pt idx="135">
                  <c:v>39180</c:v>
                </c:pt>
                <c:pt idx="136">
                  <c:v>39211</c:v>
                </c:pt>
                <c:pt idx="137">
                  <c:v>39242</c:v>
                </c:pt>
                <c:pt idx="138">
                  <c:v>39273</c:v>
                </c:pt>
                <c:pt idx="139">
                  <c:v>39304</c:v>
                </c:pt>
                <c:pt idx="140">
                  <c:v>39335</c:v>
                </c:pt>
                <c:pt idx="141">
                  <c:v>39366</c:v>
                </c:pt>
                <c:pt idx="142">
                  <c:v>39397</c:v>
                </c:pt>
                <c:pt idx="143">
                  <c:v>39428</c:v>
                </c:pt>
                <c:pt idx="144">
                  <c:v>39448</c:v>
                </c:pt>
                <c:pt idx="145">
                  <c:v>39479</c:v>
                </c:pt>
                <c:pt idx="146">
                  <c:v>39508</c:v>
                </c:pt>
                <c:pt idx="147">
                  <c:v>39539</c:v>
                </c:pt>
                <c:pt idx="148">
                  <c:v>39569</c:v>
                </c:pt>
                <c:pt idx="149">
                  <c:v>39600</c:v>
                </c:pt>
                <c:pt idx="150">
                  <c:v>39630</c:v>
                </c:pt>
                <c:pt idx="151">
                  <c:v>39661</c:v>
                </c:pt>
                <c:pt idx="152">
                  <c:v>39692</c:v>
                </c:pt>
                <c:pt idx="153">
                  <c:v>39722</c:v>
                </c:pt>
                <c:pt idx="154">
                  <c:v>39753</c:v>
                </c:pt>
                <c:pt idx="155">
                  <c:v>39783</c:v>
                </c:pt>
                <c:pt idx="156">
                  <c:v>39814</c:v>
                </c:pt>
                <c:pt idx="157">
                  <c:v>39845</c:v>
                </c:pt>
                <c:pt idx="158">
                  <c:v>39873</c:v>
                </c:pt>
                <c:pt idx="159">
                  <c:v>39904</c:v>
                </c:pt>
                <c:pt idx="160">
                  <c:v>39935</c:v>
                </c:pt>
                <c:pt idx="161">
                  <c:v>39967</c:v>
                </c:pt>
                <c:pt idx="162">
                  <c:v>39995</c:v>
                </c:pt>
                <c:pt idx="163">
                  <c:v>40027</c:v>
                </c:pt>
                <c:pt idx="164">
                  <c:v>40059</c:v>
                </c:pt>
                <c:pt idx="165">
                  <c:v>40087</c:v>
                </c:pt>
                <c:pt idx="166">
                  <c:v>40118</c:v>
                </c:pt>
                <c:pt idx="167">
                  <c:v>40149</c:v>
                </c:pt>
                <c:pt idx="168">
                  <c:v>40179</c:v>
                </c:pt>
                <c:pt idx="169">
                  <c:v>40211</c:v>
                </c:pt>
                <c:pt idx="170">
                  <c:v>40241</c:v>
                </c:pt>
                <c:pt idx="171">
                  <c:v>40271</c:v>
                </c:pt>
                <c:pt idx="172">
                  <c:v>40302</c:v>
                </c:pt>
                <c:pt idx="173">
                  <c:v>40334</c:v>
                </c:pt>
                <c:pt idx="174">
                  <c:v>40365</c:v>
                </c:pt>
                <c:pt idx="175">
                  <c:v>40397</c:v>
                </c:pt>
                <c:pt idx="176">
                  <c:v>40422</c:v>
                </c:pt>
                <c:pt idx="177">
                  <c:v>40452</c:v>
                </c:pt>
                <c:pt idx="178">
                  <c:v>40483</c:v>
                </c:pt>
                <c:pt idx="179">
                  <c:v>40513</c:v>
                </c:pt>
                <c:pt idx="180">
                  <c:v>40544</c:v>
                </c:pt>
                <c:pt idx="181">
                  <c:v>40575</c:v>
                </c:pt>
                <c:pt idx="182">
                  <c:v>40604</c:v>
                </c:pt>
                <c:pt idx="183">
                  <c:v>40634</c:v>
                </c:pt>
                <c:pt idx="184">
                  <c:v>40664</c:v>
                </c:pt>
                <c:pt idx="185">
                  <c:v>40695</c:v>
                </c:pt>
                <c:pt idx="186">
                  <c:v>40725</c:v>
                </c:pt>
                <c:pt idx="187">
                  <c:v>40756</c:v>
                </c:pt>
                <c:pt idx="188">
                  <c:v>40787</c:v>
                </c:pt>
                <c:pt idx="189">
                  <c:v>40817</c:v>
                </c:pt>
                <c:pt idx="190">
                  <c:v>40848</c:v>
                </c:pt>
                <c:pt idx="191">
                  <c:v>40878</c:v>
                </c:pt>
                <c:pt idx="192">
                  <c:v>40909</c:v>
                </c:pt>
                <c:pt idx="193">
                  <c:v>40940</c:v>
                </c:pt>
                <c:pt idx="194">
                  <c:v>40969</c:v>
                </c:pt>
                <c:pt idx="195">
                  <c:v>41000</c:v>
                </c:pt>
                <c:pt idx="196">
                  <c:v>41030</c:v>
                </c:pt>
                <c:pt idx="197">
                  <c:v>41061</c:v>
                </c:pt>
                <c:pt idx="198">
                  <c:v>41091</c:v>
                </c:pt>
                <c:pt idx="199">
                  <c:v>41122</c:v>
                </c:pt>
                <c:pt idx="200">
                  <c:v>41153</c:v>
                </c:pt>
                <c:pt idx="201">
                  <c:v>41183</c:v>
                </c:pt>
                <c:pt idx="202">
                  <c:v>41214</c:v>
                </c:pt>
                <c:pt idx="203">
                  <c:v>41244</c:v>
                </c:pt>
                <c:pt idx="204">
                  <c:v>41275</c:v>
                </c:pt>
                <c:pt idx="205">
                  <c:v>41306</c:v>
                </c:pt>
                <c:pt idx="206">
                  <c:v>41334</c:v>
                </c:pt>
                <c:pt idx="207">
                  <c:v>41365</c:v>
                </c:pt>
                <c:pt idx="208">
                  <c:v>41395</c:v>
                </c:pt>
                <c:pt idx="209">
                  <c:v>41426</c:v>
                </c:pt>
                <c:pt idx="210">
                  <c:v>41456</c:v>
                </c:pt>
                <c:pt idx="211">
                  <c:v>41487</c:v>
                </c:pt>
                <c:pt idx="212">
                  <c:v>41518</c:v>
                </c:pt>
                <c:pt idx="213">
                  <c:v>41548</c:v>
                </c:pt>
                <c:pt idx="214">
                  <c:v>41579</c:v>
                </c:pt>
                <c:pt idx="215">
                  <c:v>41609</c:v>
                </c:pt>
                <c:pt idx="216">
                  <c:v>41640</c:v>
                </c:pt>
                <c:pt idx="217">
                  <c:v>41671</c:v>
                </c:pt>
                <c:pt idx="218">
                  <c:v>41699</c:v>
                </c:pt>
                <c:pt idx="219">
                  <c:v>41730</c:v>
                </c:pt>
                <c:pt idx="220">
                  <c:v>41760</c:v>
                </c:pt>
                <c:pt idx="221">
                  <c:v>41791</c:v>
                </c:pt>
                <c:pt idx="222">
                  <c:v>41821</c:v>
                </c:pt>
                <c:pt idx="223">
                  <c:v>41852</c:v>
                </c:pt>
                <c:pt idx="224">
                  <c:v>41883</c:v>
                </c:pt>
                <c:pt idx="225">
                  <c:v>41913</c:v>
                </c:pt>
                <c:pt idx="226">
                  <c:v>41944</c:v>
                </c:pt>
                <c:pt idx="227">
                  <c:v>41974</c:v>
                </c:pt>
                <c:pt idx="228">
                  <c:v>42005</c:v>
                </c:pt>
                <c:pt idx="229">
                  <c:v>42036</c:v>
                </c:pt>
                <c:pt idx="230">
                  <c:v>42065</c:v>
                </c:pt>
                <c:pt idx="231">
                  <c:v>42095</c:v>
                </c:pt>
                <c:pt idx="232">
                  <c:v>42126</c:v>
                </c:pt>
                <c:pt idx="233">
                  <c:v>42156</c:v>
                </c:pt>
                <c:pt idx="234">
                  <c:v>42187</c:v>
                </c:pt>
                <c:pt idx="235">
                  <c:v>42217</c:v>
                </c:pt>
                <c:pt idx="236">
                  <c:v>42248</c:v>
                </c:pt>
                <c:pt idx="237">
                  <c:v>42278</c:v>
                </c:pt>
                <c:pt idx="238">
                  <c:v>42309</c:v>
                </c:pt>
                <c:pt idx="239">
                  <c:v>42339</c:v>
                </c:pt>
                <c:pt idx="240">
                  <c:v>42370</c:v>
                </c:pt>
                <c:pt idx="241">
                  <c:v>42401</c:v>
                </c:pt>
                <c:pt idx="242">
                  <c:v>42431</c:v>
                </c:pt>
                <c:pt idx="243">
                  <c:v>42461</c:v>
                </c:pt>
                <c:pt idx="244">
                  <c:v>42492</c:v>
                </c:pt>
                <c:pt idx="245">
                  <c:v>42522</c:v>
                </c:pt>
                <c:pt idx="246">
                  <c:v>42552</c:v>
                </c:pt>
                <c:pt idx="247">
                  <c:v>42583</c:v>
                </c:pt>
                <c:pt idx="248">
                  <c:v>42614</c:v>
                </c:pt>
                <c:pt idx="249">
                  <c:v>42644</c:v>
                </c:pt>
                <c:pt idx="250">
                  <c:v>42675</c:v>
                </c:pt>
                <c:pt idx="251">
                  <c:v>42705</c:v>
                </c:pt>
                <c:pt idx="252">
                  <c:v>42736</c:v>
                </c:pt>
                <c:pt idx="253">
                  <c:v>42767</c:v>
                </c:pt>
                <c:pt idx="254">
                  <c:v>42795</c:v>
                </c:pt>
                <c:pt idx="255">
                  <c:v>42826</c:v>
                </c:pt>
                <c:pt idx="256">
                  <c:v>42856</c:v>
                </c:pt>
                <c:pt idx="257">
                  <c:v>42887</c:v>
                </c:pt>
                <c:pt idx="258">
                  <c:v>42917</c:v>
                </c:pt>
                <c:pt idx="259">
                  <c:v>42948</c:v>
                </c:pt>
                <c:pt idx="260">
                  <c:v>42979</c:v>
                </c:pt>
                <c:pt idx="261">
                  <c:v>43009</c:v>
                </c:pt>
                <c:pt idx="262">
                  <c:v>43040</c:v>
                </c:pt>
                <c:pt idx="263">
                  <c:v>43070</c:v>
                </c:pt>
                <c:pt idx="264">
                  <c:v>43101</c:v>
                </c:pt>
                <c:pt idx="265">
                  <c:v>43132</c:v>
                </c:pt>
                <c:pt idx="266">
                  <c:v>43160</c:v>
                </c:pt>
                <c:pt idx="267">
                  <c:v>43191</c:v>
                </c:pt>
                <c:pt idx="268">
                  <c:v>43221</c:v>
                </c:pt>
                <c:pt idx="269">
                  <c:v>43252</c:v>
                </c:pt>
                <c:pt idx="270">
                  <c:v>43282</c:v>
                </c:pt>
                <c:pt idx="271">
                  <c:v>43313</c:v>
                </c:pt>
                <c:pt idx="272">
                  <c:v>43344</c:v>
                </c:pt>
                <c:pt idx="273">
                  <c:v>43374</c:v>
                </c:pt>
                <c:pt idx="274">
                  <c:v>43405</c:v>
                </c:pt>
                <c:pt idx="275">
                  <c:v>43435</c:v>
                </c:pt>
                <c:pt idx="276">
                  <c:v>43466</c:v>
                </c:pt>
                <c:pt idx="277">
                  <c:v>43497</c:v>
                </c:pt>
                <c:pt idx="278">
                  <c:v>43525</c:v>
                </c:pt>
                <c:pt idx="279">
                  <c:v>43556</c:v>
                </c:pt>
                <c:pt idx="280">
                  <c:v>43586</c:v>
                </c:pt>
                <c:pt idx="281">
                  <c:v>43617</c:v>
                </c:pt>
                <c:pt idx="282">
                  <c:v>43647</c:v>
                </c:pt>
                <c:pt idx="283">
                  <c:v>43678</c:v>
                </c:pt>
                <c:pt idx="284">
                  <c:v>43709</c:v>
                </c:pt>
                <c:pt idx="285">
                  <c:v>43739</c:v>
                </c:pt>
                <c:pt idx="286">
                  <c:v>43770</c:v>
                </c:pt>
                <c:pt idx="287">
                  <c:v>43800</c:v>
                </c:pt>
                <c:pt idx="288">
                  <c:v>43831</c:v>
                </c:pt>
                <c:pt idx="289">
                  <c:v>43862</c:v>
                </c:pt>
                <c:pt idx="290">
                  <c:v>43891</c:v>
                </c:pt>
                <c:pt idx="291">
                  <c:v>43922</c:v>
                </c:pt>
                <c:pt idx="292">
                  <c:v>43952</c:v>
                </c:pt>
                <c:pt idx="293">
                  <c:v>43983</c:v>
                </c:pt>
                <c:pt idx="294">
                  <c:v>44013</c:v>
                </c:pt>
                <c:pt idx="295">
                  <c:v>44044</c:v>
                </c:pt>
                <c:pt idx="296">
                  <c:v>44075</c:v>
                </c:pt>
                <c:pt idx="297">
                  <c:v>44106</c:v>
                </c:pt>
                <c:pt idx="298">
                  <c:v>44137</c:v>
                </c:pt>
                <c:pt idx="299">
                  <c:v>44168</c:v>
                </c:pt>
                <c:pt idx="300">
                  <c:v>44199</c:v>
                </c:pt>
                <c:pt idx="301">
                  <c:v>44228</c:v>
                </c:pt>
                <c:pt idx="302">
                  <c:v>44256</c:v>
                </c:pt>
                <c:pt idx="303">
                  <c:v>44287</c:v>
                </c:pt>
                <c:pt idx="304">
                  <c:v>44317</c:v>
                </c:pt>
                <c:pt idx="305">
                  <c:v>44348</c:v>
                </c:pt>
                <c:pt idx="306">
                  <c:v>44378</c:v>
                </c:pt>
                <c:pt idx="307">
                  <c:v>44410</c:v>
                </c:pt>
                <c:pt idx="308">
                  <c:v>44440</c:v>
                </c:pt>
                <c:pt idx="309">
                  <c:v>44471</c:v>
                </c:pt>
                <c:pt idx="310">
                  <c:v>44501</c:v>
                </c:pt>
                <c:pt idx="311">
                  <c:v>44531</c:v>
                </c:pt>
                <c:pt idx="312">
                  <c:v>44563</c:v>
                </c:pt>
                <c:pt idx="313">
                  <c:v>44593</c:v>
                </c:pt>
                <c:pt idx="314">
                  <c:v>44622</c:v>
                </c:pt>
                <c:pt idx="315">
                  <c:v>44654</c:v>
                </c:pt>
                <c:pt idx="316">
                  <c:v>44682</c:v>
                </c:pt>
                <c:pt idx="317">
                  <c:v>44713</c:v>
                </c:pt>
                <c:pt idx="318">
                  <c:v>44743</c:v>
                </c:pt>
                <c:pt idx="319">
                  <c:v>44774</c:v>
                </c:pt>
                <c:pt idx="320">
                  <c:v>44805</c:v>
                </c:pt>
                <c:pt idx="321">
                  <c:v>44835</c:v>
                </c:pt>
                <c:pt idx="322">
                  <c:v>44866</c:v>
                </c:pt>
                <c:pt idx="323">
                  <c:v>44896</c:v>
                </c:pt>
                <c:pt idx="324">
                  <c:v>44927</c:v>
                </c:pt>
                <c:pt idx="325">
                  <c:v>44958</c:v>
                </c:pt>
                <c:pt idx="326">
                  <c:v>44987</c:v>
                </c:pt>
                <c:pt idx="327">
                  <c:v>45017</c:v>
                </c:pt>
                <c:pt idx="328">
                  <c:v>45047</c:v>
                </c:pt>
                <c:pt idx="329">
                  <c:v>45078</c:v>
                </c:pt>
                <c:pt idx="330">
                  <c:v>45108</c:v>
                </c:pt>
                <c:pt idx="331">
                  <c:v>45139</c:v>
                </c:pt>
                <c:pt idx="332">
                  <c:v>45170</c:v>
                </c:pt>
                <c:pt idx="333">
                  <c:v>45200</c:v>
                </c:pt>
                <c:pt idx="334">
                  <c:v>45231</c:v>
                </c:pt>
                <c:pt idx="335">
                  <c:v>45261</c:v>
                </c:pt>
                <c:pt idx="336">
                  <c:v>45292</c:v>
                </c:pt>
                <c:pt idx="337">
                  <c:v>45323</c:v>
                </c:pt>
                <c:pt idx="338">
                  <c:v>45352</c:v>
                </c:pt>
                <c:pt idx="339">
                  <c:v>45383</c:v>
                </c:pt>
                <c:pt idx="340">
                  <c:v>45413</c:v>
                </c:pt>
                <c:pt idx="341">
                  <c:v>45444</c:v>
                </c:pt>
                <c:pt idx="342">
                  <c:v>45474</c:v>
                </c:pt>
                <c:pt idx="343">
                  <c:v>45505</c:v>
                </c:pt>
                <c:pt idx="344">
                  <c:v>45536</c:v>
                </c:pt>
                <c:pt idx="345">
                  <c:v>45566</c:v>
                </c:pt>
                <c:pt idx="346">
                  <c:v>45597</c:v>
                </c:pt>
                <c:pt idx="347">
                  <c:v>45627</c:v>
                </c:pt>
                <c:pt idx="348">
                  <c:v>45658</c:v>
                </c:pt>
                <c:pt idx="349">
                  <c:v>45689</c:v>
                </c:pt>
                <c:pt idx="350">
                  <c:v>45717</c:v>
                </c:pt>
                <c:pt idx="351">
                  <c:v>45748</c:v>
                </c:pt>
                <c:pt idx="352">
                  <c:v>45778</c:v>
                </c:pt>
                <c:pt idx="353">
                  <c:v>45809</c:v>
                </c:pt>
                <c:pt idx="354">
                  <c:v>45839</c:v>
                </c:pt>
                <c:pt idx="355">
                  <c:v>45870</c:v>
                </c:pt>
                <c:pt idx="356">
                  <c:v>45901</c:v>
                </c:pt>
                <c:pt idx="357">
                  <c:v>45931</c:v>
                </c:pt>
                <c:pt idx="358">
                  <c:v>45962</c:v>
                </c:pt>
                <c:pt idx="359">
                  <c:v>45992</c:v>
                </c:pt>
                <c:pt idx="360">
                  <c:v>46023</c:v>
                </c:pt>
                <c:pt idx="361">
                  <c:v>46054</c:v>
                </c:pt>
                <c:pt idx="362">
                  <c:v>46082</c:v>
                </c:pt>
              </c:numCache>
            </c:numRef>
          </c:cat>
          <c:val>
            <c:numRef>
              <c:f>Munka1!$Z$2:$Z$364</c:f>
              <c:numCache>
                <c:formatCode>0.0</c:formatCode>
                <c:ptCount val="363"/>
                <c:pt idx="0">
                  <c:v>-3.361011160166667</c:v>
                </c:pt>
                <c:pt idx="1">
                  <c:v>-1.8741920407380954</c:v>
                </c:pt>
                <c:pt idx="2">
                  <c:v>-5.5258536716785729</c:v>
                </c:pt>
                <c:pt idx="3">
                  <c:v>-9.2500103141309538</c:v>
                </c:pt>
                <c:pt idx="4">
                  <c:v>-7.2115160887500016</c:v>
                </c:pt>
                <c:pt idx="5">
                  <c:v>-5.8055922254880956</c:v>
                </c:pt>
                <c:pt idx="6">
                  <c:v>-5.9946891591666676</c:v>
                </c:pt>
                <c:pt idx="7">
                  <c:v>-3.5303739147142856</c:v>
                </c:pt>
                <c:pt idx="8">
                  <c:v>-0.38768509041666643</c:v>
                </c:pt>
                <c:pt idx="9">
                  <c:v>1.7590411795357142</c:v>
                </c:pt>
                <c:pt idx="10">
                  <c:v>1.7469700376071433</c:v>
                </c:pt>
                <c:pt idx="11">
                  <c:v>-0.97413424842857155</c:v>
                </c:pt>
                <c:pt idx="12">
                  <c:v>0.18161790633333297</c:v>
                </c:pt>
                <c:pt idx="13">
                  <c:v>4.0586143781666664</c:v>
                </c:pt>
                <c:pt idx="14">
                  <c:v>2.3664731867380953</c:v>
                </c:pt>
                <c:pt idx="15">
                  <c:v>-4.1116492708095222</c:v>
                </c:pt>
                <c:pt idx="16">
                  <c:v>0.72137174046428543</c:v>
                </c:pt>
                <c:pt idx="17">
                  <c:v>2.6570310965714286</c:v>
                </c:pt>
                <c:pt idx="18">
                  <c:v>3.9993578804999999</c:v>
                </c:pt>
                <c:pt idx="19">
                  <c:v>4.2916334272857144</c:v>
                </c:pt>
                <c:pt idx="20">
                  <c:v>5.3593006247142867</c:v>
                </c:pt>
                <c:pt idx="21">
                  <c:v>8.3383502729285723</c:v>
                </c:pt>
                <c:pt idx="22">
                  <c:v>7.6370606634642861</c:v>
                </c:pt>
                <c:pt idx="23">
                  <c:v>7.1273011399047626</c:v>
                </c:pt>
                <c:pt idx="24">
                  <c:v>7.6389517012261905</c:v>
                </c:pt>
                <c:pt idx="25">
                  <c:v>7.3896943570119049</c:v>
                </c:pt>
                <c:pt idx="26">
                  <c:v>5.0365602928333342</c:v>
                </c:pt>
                <c:pt idx="27">
                  <c:v>5.9908048885952381</c:v>
                </c:pt>
                <c:pt idx="28">
                  <c:v>5.1831114598809522</c:v>
                </c:pt>
                <c:pt idx="29">
                  <c:v>5.0613479441904756</c:v>
                </c:pt>
                <c:pt idx="30">
                  <c:v>5.9054684811190485</c:v>
                </c:pt>
                <c:pt idx="31">
                  <c:v>3.5262822687023809</c:v>
                </c:pt>
                <c:pt idx="32">
                  <c:v>2.4338730246309535</c:v>
                </c:pt>
                <c:pt idx="33">
                  <c:v>-0.19939331114285785</c:v>
                </c:pt>
                <c:pt idx="34">
                  <c:v>-1.5436190669761904</c:v>
                </c:pt>
                <c:pt idx="35">
                  <c:v>-3.2238979382500013</c:v>
                </c:pt>
                <c:pt idx="36">
                  <c:v>2.6701128178809528</c:v>
                </c:pt>
                <c:pt idx="37">
                  <c:v>-2.115626726107144</c:v>
                </c:pt>
                <c:pt idx="38">
                  <c:v>-3.3577455627499999</c:v>
                </c:pt>
                <c:pt idx="39">
                  <c:v>-6.3012337026071421</c:v>
                </c:pt>
                <c:pt idx="40">
                  <c:v>-9.6593817036190472</c:v>
                </c:pt>
                <c:pt idx="41">
                  <c:v>-9.9233008837023835</c:v>
                </c:pt>
                <c:pt idx="42">
                  <c:v>-5.0435907626547625</c:v>
                </c:pt>
                <c:pt idx="43">
                  <c:v>-4.6234998145238109</c:v>
                </c:pt>
                <c:pt idx="44">
                  <c:v>-2.9288058206547616</c:v>
                </c:pt>
                <c:pt idx="45">
                  <c:v>0.90026895758333292</c:v>
                </c:pt>
                <c:pt idx="46">
                  <c:v>0.45466502708333323</c:v>
                </c:pt>
                <c:pt idx="47">
                  <c:v>1.68639461225</c:v>
                </c:pt>
                <c:pt idx="48">
                  <c:v>2.7913123578095251</c:v>
                </c:pt>
                <c:pt idx="49">
                  <c:v>1.853558490333334</c:v>
                </c:pt>
                <c:pt idx="50">
                  <c:v>-1.7419782135119046</c:v>
                </c:pt>
                <c:pt idx="51">
                  <c:v>1.7085078866666668</c:v>
                </c:pt>
                <c:pt idx="52">
                  <c:v>3.4056402474523813</c:v>
                </c:pt>
                <c:pt idx="53">
                  <c:v>1.7952265266904766</c:v>
                </c:pt>
                <c:pt idx="54">
                  <c:v>2.1085888272142856</c:v>
                </c:pt>
                <c:pt idx="55">
                  <c:v>1.2614659691190484</c:v>
                </c:pt>
                <c:pt idx="56">
                  <c:v>1.64039178675</c:v>
                </c:pt>
                <c:pt idx="57">
                  <c:v>4.0141100873690476</c:v>
                </c:pt>
                <c:pt idx="58">
                  <c:v>6.0967390360714289</c:v>
                </c:pt>
                <c:pt idx="59">
                  <c:v>4.00326013552381</c:v>
                </c:pt>
                <c:pt idx="60">
                  <c:v>2.4489693675714297</c:v>
                </c:pt>
                <c:pt idx="61">
                  <c:v>3.7076682409047628</c:v>
                </c:pt>
                <c:pt idx="62">
                  <c:v>3.468854161880953</c:v>
                </c:pt>
                <c:pt idx="63">
                  <c:v>2.3512147680833344</c:v>
                </c:pt>
                <c:pt idx="64">
                  <c:v>-2.7197871678452383</c:v>
                </c:pt>
                <c:pt idx="65">
                  <c:v>-2.3763104462023823</c:v>
                </c:pt>
                <c:pt idx="66">
                  <c:v>-4.3221045950595247</c:v>
                </c:pt>
                <c:pt idx="67">
                  <c:v>-4.7498407468214285</c:v>
                </c:pt>
                <c:pt idx="68">
                  <c:v>-5.6679062439880967</c:v>
                </c:pt>
                <c:pt idx="69">
                  <c:v>-6.4181946368333351</c:v>
                </c:pt>
                <c:pt idx="70">
                  <c:v>-7.0689677488214304</c:v>
                </c:pt>
                <c:pt idx="71">
                  <c:v>-4.6706209105357157</c:v>
                </c:pt>
                <c:pt idx="72">
                  <c:v>-3.2488914377619054</c:v>
                </c:pt>
                <c:pt idx="73">
                  <c:v>-2.4590012118571418</c:v>
                </c:pt>
                <c:pt idx="74">
                  <c:v>-2.6961355653214278</c:v>
                </c:pt>
                <c:pt idx="75">
                  <c:v>-5.7212034144880963</c:v>
                </c:pt>
                <c:pt idx="76">
                  <c:v>-1.5646896515357143</c:v>
                </c:pt>
                <c:pt idx="77">
                  <c:v>-1.4520899757380956</c:v>
                </c:pt>
                <c:pt idx="78">
                  <c:v>-4.0175646770476199</c:v>
                </c:pt>
                <c:pt idx="79">
                  <c:v>-0.90659452977380872</c:v>
                </c:pt>
                <c:pt idx="80">
                  <c:v>-2.6122217170833331</c:v>
                </c:pt>
                <c:pt idx="81">
                  <c:v>0.42310185426190516</c:v>
                </c:pt>
                <c:pt idx="82">
                  <c:v>-1.3517123023214292</c:v>
                </c:pt>
                <c:pt idx="83">
                  <c:v>-2.7540321025595245</c:v>
                </c:pt>
                <c:pt idx="84">
                  <c:v>-5.2838693173214297</c:v>
                </c:pt>
                <c:pt idx="85">
                  <c:v>-5.6825610081785722</c:v>
                </c:pt>
                <c:pt idx="86">
                  <c:v>-7.334317669261905</c:v>
                </c:pt>
                <c:pt idx="87">
                  <c:v>-7.1293394254642859</c:v>
                </c:pt>
                <c:pt idx="88">
                  <c:v>-8.4583821060476208</c:v>
                </c:pt>
                <c:pt idx="89">
                  <c:v>-8.3453354090119038</c:v>
                </c:pt>
                <c:pt idx="90">
                  <c:v>-5.0312853440000005</c:v>
                </c:pt>
                <c:pt idx="91">
                  <c:v>-5.4638129551547623</c:v>
                </c:pt>
                <c:pt idx="92">
                  <c:v>-9.2424904537857167</c:v>
                </c:pt>
                <c:pt idx="93">
                  <c:v>-5.3867971112976196</c:v>
                </c:pt>
                <c:pt idx="94">
                  <c:v>1.6823625357142657E-2</c:v>
                </c:pt>
                <c:pt idx="95">
                  <c:v>-1.6370786053571431</c:v>
                </c:pt>
                <c:pt idx="96">
                  <c:v>-3.9859926268214294</c:v>
                </c:pt>
                <c:pt idx="97">
                  <c:v>-3.7466555801666672</c:v>
                </c:pt>
                <c:pt idx="98">
                  <c:v>-3.216210218309524</c:v>
                </c:pt>
                <c:pt idx="99">
                  <c:v>0.42849780786904812</c:v>
                </c:pt>
                <c:pt idx="100">
                  <c:v>-4.2479079098928567</c:v>
                </c:pt>
                <c:pt idx="101">
                  <c:v>-1.9348456093333337</c:v>
                </c:pt>
                <c:pt idx="102">
                  <c:v>-6.3521140760595243</c:v>
                </c:pt>
                <c:pt idx="103">
                  <c:v>-4.185508155</c:v>
                </c:pt>
                <c:pt idx="104">
                  <c:v>-5.5011546588571436</c:v>
                </c:pt>
                <c:pt idx="105">
                  <c:v>-7.8323226634523815</c:v>
                </c:pt>
                <c:pt idx="106">
                  <c:v>-11.186857974130954</c:v>
                </c:pt>
                <c:pt idx="107">
                  <c:v>-7.6487532795119062</c:v>
                </c:pt>
                <c:pt idx="108">
                  <c:v>-8.717633070261904</c:v>
                </c:pt>
                <c:pt idx="109">
                  <c:v>-10.77478447447619</c:v>
                </c:pt>
                <c:pt idx="110">
                  <c:v>-12.085825358833336</c:v>
                </c:pt>
                <c:pt idx="111">
                  <c:v>-12.403998128714287</c:v>
                </c:pt>
                <c:pt idx="112">
                  <c:v>-14.463200595571429</c:v>
                </c:pt>
                <c:pt idx="113">
                  <c:v>-12.766899805142859</c:v>
                </c:pt>
                <c:pt idx="114">
                  <c:v>-10.212531693690478</c:v>
                </c:pt>
                <c:pt idx="115">
                  <c:v>-8.6303121723928573</c:v>
                </c:pt>
                <c:pt idx="116">
                  <c:v>-4.6943011254642872</c:v>
                </c:pt>
                <c:pt idx="117">
                  <c:v>-3.2015126510238092</c:v>
                </c:pt>
                <c:pt idx="118">
                  <c:v>-3.2305822567023816</c:v>
                </c:pt>
                <c:pt idx="119">
                  <c:v>-4.9580519846190487</c:v>
                </c:pt>
                <c:pt idx="120">
                  <c:v>-4.2360273810119056</c:v>
                </c:pt>
                <c:pt idx="121">
                  <c:v>-5.5384938334761911</c:v>
                </c:pt>
                <c:pt idx="122">
                  <c:v>-4.1812357758095242</c:v>
                </c:pt>
                <c:pt idx="123">
                  <c:v>-0.78267623545238107</c:v>
                </c:pt>
                <c:pt idx="124">
                  <c:v>-3.1088831222976192</c:v>
                </c:pt>
                <c:pt idx="125">
                  <c:v>-5.7518307824761914</c:v>
                </c:pt>
                <c:pt idx="126">
                  <c:v>-6.9050849784761912</c:v>
                </c:pt>
                <c:pt idx="127">
                  <c:v>-8.7436123939880979</c:v>
                </c:pt>
                <c:pt idx="128">
                  <c:v>-5.6757516245714292</c:v>
                </c:pt>
                <c:pt idx="129">
                  <c:v>-3.7632531739285717</c:v>
                </c:pt>
                <c:pt idx="130">
                  <c:v>-3.2843260351309533</c:v>
                </c:pt>
                <c:pt idx="131">
                  <c:v>-5.2588720555833337</c:v>
                </c:pt>
                <c:pt idx="132">
                  <c:v>-3.4073808454404766</c:v>
                </c:pt>
                <c:pt idx="133">
                  <c:v>-5.6817387602142855</c:v>
                </c:pt>
                <c:pt idx="134">
                  <c:v>-3.0746451977976199</c:v>
                </c:pt>
                <c:pt idx="135">
                  <c:v>-3.9204243684047624</c:v>
                </c:pt>
                <c:pt idx="136">
                  <c:v>-5.8095315326190482</c:v>
                </c:pt>
                <c:pt idx="137">
                  <c:v>-4.6246581976428569</c:v>
                </c:pt>
                <c:pt idx="138">
                  <c:v>-6.374827338357143</c:v>
                </c:pt>
                <c:pt idx="139">
                  <c:v>-5.387275507190477</c:v>
                </c:pt>
                <c:pt idx="140">
                  <c:v>-5.8459729753809535</c:v>
                </c:pt>
                <c:pt idx="141">
                  <c:v>-10.617562089261906</c:v>
                </c:pt>
                <c:pt idx="142">
                  <c:v>-4.0279660313333334</c:v>
                </c:pt>
                <c:pt idx="143">
                  <c:v>-5.4174486715238093</c:v>
                </c:pt>
                <c:pt idx="144">
                  <c:v>-9.1183895398809547</c:v>
                </c:pt>
                <c:pt idx="145">
                  <c:v>-7.8859185265357157</c:v>
                </c:pt>
                <c:pt idx="146">
                  <c:v>-7.7626527266190486</c:v>
                </c:pt>
                <c:pt idx="147">
                  <c:v>-10.934158759261905</c:v>
                </c:pt>
                <c:pt idx="148">
                  <c:v>-8.4667931670476193</c:v>
                </c:pt>
                <c:pt idx="149">
                  <c:v>-9.7936518780714295</c:v>
                </c:pt>
                <c:pt idx="150">
                  <c:v>-9.555697808714287</c:v>
                </c:pt>
                <c:pt idx="151">
                  <c:v>-10.073468479047619</c:v>
                </c:pt>
                <c:pt idx="152">
                  <c:v>-9.5520968325833344</c:v>
                </c:pt>
                <c:pt idx="153">
                  <c:v>-15.99927720234524</c:v>
                </c:pt>
                <c:pt idx="154">
                  <c:v>-25.668997208440473</c:v>
                </c:pt>
                <c:pt idx="155">
                  <c:v>-29.421896588000003</c:v>
                </c:pt>
                <c:pt idx="156">
                  <c:v>-31.554816973178575</c:v>
                </c:pt>
                <c:pt idx="157">
                  <c:v>-35.576440808095242</c:v>
                </c:pt>
                <c:pt idx="158">
                  <c:v>-37.562953495428573</c:v>
                </c:pt>
                <c:pt idx="159">
                  <c:v>-35.145328786857149</c:v>
                </c:pt>
                <c:pt idx="160">
                  <c:v>-26.377048111535714</c:v>
                </c:pt>
                <c:pt idx="161">
                  <c:v>-26.252510885142861</c:v>
                </c:pt>
                <c:pt idx="162">
                  <c:v>-21.748097918928572</c:v>
                </c:pt>
                <c:pt idx="163">
                  <c:v>-18.784048595928574</c:v>
                </c:pt>
                <c:pt idx="164">
                  <c:v>-17.416596024678576</c:v>
                </c:pt>
                <c:pt idx="165">
                  <c:v>-14.661864975654765</c:v>
                </c:pt>
                <c:pt idx="166">
                  <c:v>-17.201398716035719</c:v>
                </c:pt>
                <c:pt idx="167">
                  <c:v>-15.363373340452382</c:v>
                </c:pt>
                <c:pt idx="168">
                  <c:v>-14.737215429666666</c:v>
                </c:pt>
                <c:pt idx="169">
                  <c:v>-16.00203896641667</c:v>
                </c:pt>
                <c:pt idx="170">
                  <c:v>-11.737149293619048</c:v>
                </c:pt>
                <c:pt idx="171">
                  <c:v>-11.619033312523811</c:v>
                </c:pt>
                <c:pt idx="172">
                  <c:v>-8.2905699106547637</c:v>
                </c:pt>
                <c:pt idx="173">
                  <c:v>-9.6300934646547631</c:v>
                </c:pt>
                <c:pt idx="174">
                  <c:v>-6.431999797654762</c:v>
                </c:pt>
                <c:pt idx="175">
                  <c:v>-3.1930709653690474</c:v>
                </c:pt>
                <c:pt idx="176">
                  <c:v>-4.9265219755</c:v>
                </c:pt>
                <c:pt idx="177">
                  <c:v>-5.2234209713452389</c:v>
                </c:pt>
                <c:pt idx="178">
                  <c:v>-4.2981549739404761</c:v>
                </c:pt>
                <c:pt idx="179">
                  <c:v>-4.2207827919880962</c:v>
                </c:pt>
                <c:pt idx="180">
                  <c:v>-2.7362747840476187</c:v>
                </c:pt>
                <c:pt idx="181">
                  <c:v>-1.3815268072142861</c:v>
                </c:pt>
                <c:pt idx="182">
                  <c:v>-5.4511067628333336</c:v>
                </c:pt>
                <c:pt idx="183">
                  <c:v>-2.6321238808571445</c:v>
                </c:pt>
                <c:pt idx="184">
                  <c:v>-5.3313526070238098</c:v>
                </c:pt>
                <c:pt idx="185">
                  <c:v>-5.8887931130000011</c:v>
                </c:pt>
                <c:pt idx="186">
                  <c:v>-7.1707984039047625</c:v>
                </c:pt>
                <c:pt idx="187">
                  <c:v>-10.519538869928571</c:v>
                </c:pt>
                <c:pt idx="188">
                  <c:v>-10.062709908964287</c:v>
                </c:pt>
                <c:pt idx="189">
                  <c:v>-14.899359209071431</c:v>
                </c:pt>
                <c:pt idx="190">
                  <c:v>-14.963696236035716</c:v>
                </c:pt>
                <c:pt idx="191">
                  <c:v>-15.941688885333335</c:v>
                </c:pt>
                <c:pt idx="192">
                  <c:v>-18.070580509464289</c:v>
                </c:pt>
                <c:pt idx="193">
                  <c:v>-13.962938552654766</c:v>
                </c:pt>
                <c:pt idx="194">
                  <c:v>-8.9480042060119054</c:v>
                </c:pt>
                <c:pt idx="195">
                  <c:v>-9.3147018167380971</c:v>
                </c:pt>
                <c:pt idx="196">
                  <c:v>-12.790110291809526</c:v>
                </c:pt>
                <c:pt idx="197">
                  <c:v>-13.957595696226193</c:v>
                </c:pt>
                <c:pt idx="198">
                  <c:v>-11.486590995238098</c:v>
                </c:pt>
                <c:pt idx="199">
                  <c:v>-11.893254158130953</c:v>
                </c:pt>
                <c:pt idx="200">
                  <c:v>-13.467820646940478</c:v>
                </c:pt>
                <c:pt idx="201">
                  <c:v>-12.851510601297619</c:v>
                </c:pt>
                <c:pt idx="202">
                  <c:v>-12.00270588509524</c:v>
                </c:pt>
                <c:pt idx="203">
                  <c:v>-11.447213203190477</c:v>
                </c:pt>
                <c:pt idx="204">
                  <c:v>-12.101051863023812</c:v>
                </c:pt>
                <c:pt idx="205">
                  <c:v>-12.575222903250001</c:v>
                </c:pt>
                <c:pt idx="206">
                  <c:v>-11.548428220035717</c:v>
                </c:pt>
                <c:pt idx="207">
                  <c:v>-15.686477007535718</c:v>
                </c:pt>
                <c:pt idx="208">
                  <c:v>-9.0749028976547628</c:v>
                </c:pt>
                <c:pt idx="209">
                  <c:v>-6.0799364931190487</c:v>
                </c:pt>
                <c:pt idx="210">
                  <c:v>-6.6507644240833343</c:v>
                </c:pt>
                <c:pt idx="211">
                  <c:v>-3.8293852210833337</c:v>
                </c:pt>
                <c:pt idx="212">
                  <c:v>-2.7168770330476195</c:v>
                </c:pt>
                <c:pt idx="213">
                  <c:v>-1.2052120610238097</c:v>
                </c:pt>
                <c:pt idx="214">
                  <c:v>-0.29867601228571417</c:v>
                </c:pt>
                <c:pt idx="215">
                  <c:v>3.7701101363809535</c:v>
                </c:pt>
                <c:pt idx="216">
                  <c:v>2.3004405666071426</c:v>
                </c:pt>
                <c:pt idx="217">
                  <c:v>4.0344625726904768</c:v>
                </c:pt>
                <c:pt idx="218">
                  <c:v>4.0483287442738094</c:v>
                </c:pt>
                <c:pt idx="219">
                  <c:v>6.8111645809047623</c:v>
                </c:pt>
                <c:pt idx="220">
                  <c:v>3.9135317768690481</c:v>
                </c:pt>
                <c:pt idx="221">
                  <c:v>4.1536824243452379</c:v>
                </c:pt>
                <c:pt idx="222">
                  <c:v>-9.9362734642857387E-2</c:v>
                </c:pt>
                <c:pt idx="223">
                  <c:v>1.2357994071309526</c:v>
                </c:pt>
                <c:pt idx="224">
                  <c:v>2.8771973378928575</c:v>
                </c:pt>
                <c:pt idx="225">
                  <c:v>7.0936562900357156</c:v>
                </c:pt>
                <c:pt idx="226">
                  <c:v>6.6725481657500012</c:v>
                </c:pt>
                <c:pt idx="227">
                  <c:v>5.9509628660952369</c:v>
                </c:pt>
                <c:pt idx="228">
                  <c:v>1.9331962132023808</c:v>
                </c:pt>
                <c:pt idx="229">
                  <c:v>2.343616530940476</c:v>
                </c:pt>
                <c:pt idx="230">
                  <c:v>4.434857302750002</c:v>
                </c:pt>
                <c:pt idx="231">
                  <c:v>5.2256311776428586</c:v>
                </c:pt>
                <c:pt idx="232">
                  <c:v>3.5487062019166671</c:v>
                </c:pt>
                <c:pt idx="233">
                  <c:v>5.4290890072738094</c:v>
                </c:pt>
                <c:pt idx="234">
                  <c:v>4.3900061099285708</c:v>
                </c:pt>
                <c:pt idx="235">
                  <c:v>5.4483689031428586</c:v>
                </c:pt>
                <c:pt idx="236">
                  <c:v>8.3018501600595247</c:v>
                </c:pt>
                <c:pt idx="237">
                  <c:v>6.8023982847023809</c:v>
                </c:pt>
                <c:pt idx="238">
                  <c:v>5.1205131509404778</c:v>
                </c:pt>
                <c:pt idx="239">
                  <c:v>5.6594518034404775</c:v>
                </c:pt>
                <c:pt idx="240">
                  <c:v>6.4086402042380968</c:v>
                </c:pt>
                <c:pt idx="241">
                  <c:v>4.1909064693214289</c:v>
                </c:pt>
                <c:pt idx="242">
                  <c:v>5.3904414783095245</c:v>
                </c:pt>
                <c:pt idx="243">
                  <c:v>2.0919823355119052</c:v>
                </c:pt>
                <c:pt idx="244">
                  <c:v>1.9133445946666665</c:v>
                </c:pt>
                <c:pt idx="245">
                  <c:v>2.0538861240714295</c:v>
                </c:pt>
                <c:pt idx="246">
                  <c:v>5.2469714622976191</c:v>
                </c:pt>
                <c:pt idx="247">
                  <c:v>0.93673283542857133</c:v>
                </c:pt>
                <c:pt idx="248">
                  <c:v>2.5656470656309525</c:v>
                </c:pt>
                <c:pt idx="249">
                  <c:v>2.3894566715476193</c:v>
                </c:pt>
                <c:pt idx="250">
                  <c:v>3.9441670016904764</c:v>
                </c:pt>
                <c:pt idx="251">
                  <c:v>5.540110806107144</c:v>
                </c:pt>
                <c:pt idx="252">
                  <c:v>4.4082594273214291</c:v>
                </c:pt>
                <c:pt idx="253">
                  <c:v>4.3899909231666676</c:v>
                </c:pt>
                <c:pt idx="254">
                  <c:v>5.7255819336785718</c:v>
                </c:pt>
                <c:pt idx="255">
                  <c:v>7.1209612171071441</c:v>
                </c:pt>
                <c:pt idx="256">
                  <c:v>7.8974458760357145</c:v>
                </c:pt>
                <c:pt idx="257">
                  <c:v>10.201461507380953</c:v>
                </c:pt>
                <c:pt idx="258">
                  <c:v>11.187808138095239</c:v>
                </c:pt>
                <c:pt idx="259">
                  <c:v>9.2797143182261923</c:v>
                </c:pt>
                <c:pt idx="260">
                  <c:v>13.071039976500003</c:v>
                </c:pt>
                <c:pt idx="261">
                  <c:v>11.128329815904763</c:v>
                </c:pt>
                <c:pt idx="262">
                  <c:v>12.07106747254762</c:v>
                </c:pt>
                <c:pt idx="263">
                  <c:v>14.427657129000002</c:v>
                </c:pt>
                <c:pt idx="264">
                  <c:v>13.716009569702384</c:v>
                </c:pt>
                <c:pt idx="265">
                  <c:v>14.481888507261907</c:v>
                </c:pt>
                <c:pt idx="266">
                  <c:v>12.943053158273809</c:v>
                </c:pt>
                <c:pt idx="267">
                  <c:v>12.288205397785713</c:v>
                </c:pt>
                <c:pt idx="268">
                  <c:v>12.239863569750003</c:v>
                </c:pt>
                <c:pt idx="269">
                  <c:v>14.886619527928573</c:v>
                </c:pt>
                <c:pt idx="270">
                  <c:v>16.986394031595243</c:v>
                </c:pt>
                <c:pt idx="271">
                  <c:v>10.831122268559525</c:v>
                </c:pt>
                <c:pt idx="272">
                  <c:v>9.7647099021666683</c:v>
                </c:pt>
                <c:pt idx="273">
                  <c:v>12.958139562119049</c:v>
                </c:pt>
                <c:pt idx="274">
                  <c:v>14.430240930702382</c:v>
                </c:pt>
                <c:pt idx="275">
                  <c:v>16.57248629197619</c:v>
                </c:pt>
                <c:pt idx="276">
                  <c:v>13.800682868154764</c:v>
                </c:pt>
                <c:pt idx="277">
                  <c:v>12.240059754202385</c:v>
                </c:pt>
                <c:pt idx="278">
                  <c:v>11.933607007464285</c:v>
                </c:pt>
                <c:pt idx="279">
                  <c:v>5.6394855906309544</c:v>
                </c:pt>
                <c:pt idx="280">
                  <c:v>8.1820939390714287</c:v>
                </c:pt>
                <c:pt idx="281">
                  <c:v>5.2698119690952385</c:v>
                </c:pt>
                <c:pt idx="282">
                  <c:v>4.9620840612261912</c:v>
                </c:pt>
                <c:pt idx="283">
                  <c:v>6.1587480872261917</c:v>
                </c:pt>
                <c:pt idx="284">
                  <c:v>3.1898416845237865E-2</c:v>
                </c:pt>
                <c:pt idx="285">
                  <c:v>2.7444476421309525</c:v>
                </c:pt>
                <c:pt idx="286">
                  <c:v>8.9878359357500006</c:v>
                </c:pt>
                <c:pt idx="287">
                  <c:v>3.9607225430476194</c:v>
                </c:pt>
                <c:pt idx="288">
                  <c:v>2.0168722243333335</c:v>
                </c:pt>
                <c:pt idx="289">
                  <c:v>1.2039609121666668</c:v>
                </c:pt>
                <c:pt idx="290">
                  <c:v>-1.2677018265476194</c:v>
                </c:pt>
                <c:pt idx="291">
                  <c:v>-33.650627936404767</c:v>
                </c:pt>
                <c:pt idx="292">
                  <c:v>-27.982054922750006</c:v>
                </c:pt>
                <c:pt idx="293">
                  <c:v>-15.837496557035713</c:v>
                </c:pt>
                <c:pt idx="294">
                  <c:v>-12.802911774952381</c:v>
                </c:pt>
                <c:pt idx="295">
                  <c:v>-14.690143264392859</c:v>
                </c:pt>
                <c:pt idx="296">
                  <c:v>-14.28668678111905</c:v>
                </c:pt>
                <c:pt idx="297">
                  <c:v>-10.833678073928571</c:v>
                </c:pt>
                <c:pt idx="298">
                  <c:v>-16.723748869095239</c:v>
                </c:pt>
                <c:pt idx="299">
                  <c:v>-7.3650208522857152</c:v>
                </c:pt>
                <c:pt idx="300">
                  <c:v>-5.0904236334404764</c:v>
                </c:pt>
                <c:pt idx="301">
                  <c:v>-7.6741083023809535</c:v>
                </c:pt>
                <c:pt idx="302">
                  <c:v>-7.8754041389761902</c:v>
                </c:pt>
                <c:pt idx="303">
                  <c:v>-5.5278542425952386</c:v>
                </c:pt>
                <c:pt idx="304">
                  <c:v>0.57226713388095263</c:v>
                </c:pt>
                <c:pt idx="305">
                  <c:v>2.8148679030476198</c:v>
                </c:pt>
                <c:pt idx="306">
                  <c:v>6.7520249310595268</c:v>
                </c:pt>
                <c:pt idx="307">
                  <c:v>5.9845518925714289</c:v>
                </c:pt>
                <c:pt idx="308">
                  <c:v>4.9622284560833343</c:v>
                </c:pt>
                <c:pt idx="309">
                  <c:v>9.1412188299523827</c:v>
                </c:pt>
                <c:pt idx="310">
                  <c:v>9.8776144832857149</c:v>
                </c:pt>
                <c:pt idx="311">
                  <c:v>5.9397414863452385</c:v>
                </c:pt>
                <c:pt idx="312">
                  <c:v>7.4997650223690471</c:v>
                </c:pt>
                <c:pt idx="313">
                  <c:v>4.8640973073809519</c:v>
                </c:pt>
                <c:pt idx="314">
                  <c:v>0.52660040802380959</c:v>
                </c:pt>
                <c:pt idx="315">
                  <c:v>1.0729172444761907</c:v>
                </c:pt>
                <c:pt idx="316">
                  <c:v>0.76018899173809529</c:v>
                </c:pt>
                <c:pt idx="317">
                  <c:v>0.96539731844047638</c:v>
                </c:pt>
                <c:pt idx="318">
                  <c:v>1.213443933952381</c:v>
                </c:pt>
                <c:pt idx="319">
                  <c:v>-4.5371880252857153</c:v>
                </c:pt>
                <c:pt idx="320">
                  <c:v>-4.1804897786071438</c:v>
                </c:pt>
                <c:pt idx="321">
                  <c:v>-11.51166872802381</c:v>
                </c:pt>
                <c:pt idx="322">
                  <c:v>-11.648558432250002</c:v>
                </c:pt>
                <c:pt idx="323">
                  <c:v>-8.1453000476904762</c:v>
                </c:pt>
                <c:pt idx="324">
                  <c:v>-7.1637693909166682</c:v>
                </c:pt>
                <c:pt idx="325">
                  <c:v>-7.0041712061309536</c:v>
                </c:pt>
                <c:pt idx="326">
                  <c:v>-4.4880046818095245</c:v>
                </c:pt>
                <c:pt idx="327">
                  <c:v>-8.5166652245238108</c:v>
                </c:pt>
                <c:pt idx="328">
                  <c:v>-4.6970940773571428</c:v>
                </c:pt>
                <c:pt idx="329">
                  <c:v>-11.395982885607143</c:v>
                </c:pt>
                <c:pt idx="330">
                  <c:v>-7.7518579291190486</c:v>
                </c:pt>
                <c:pt idx="331">
                  <c:v>-7.461197002857145</c:v>
                </c:pt>
                <c:pt idx="332">
                  <c:v>-9.5577877499285719</c:v>
                </c:pt>
                <c:pt idx="333">
                  <c:v>-10.797598955559526</c:v>
                </c:pt>
                <c:pt idx="334">
                  <c:v>-7.7337891813214297</c:v>
                </c:pt>
                <c:pt idx="335">
                  <c:v>-6.1865461371071433</c:v>
                </c:pt>
                <c:pt idx="336">
                  <c:v>-7.6106558363928576</c:v>
                </c:pt>
                <c:pt idx="337">
                  <c:v>-9.1147022717380963</c:v>
                </c:pt>
                <c:pt idx="338">
                  <c:v>-5.9216653460952386</c:v>
                </c:pt>
                <c:pt idx="339">
                  <c:v>-7.6930463812738079</c:v>
                </c:pt>
                <c:pt idx="340">
                  <c:v>-8.3364889257976209</c:v>
                </c:pt>
                <c:pt idx="341">
                  <c:v>-5.9608660719761906</c:v>
                </c:pt>
                <c:pt idx="342">
                  <c:v>-7.2489496793571435</c:v>
                </c:pt>
                <c:pt idx="343">
                  <c:v>-8.2740946652380973</c:v>
                </c:pt>
                <c:pt idx="344">
                  <c:v>-9.0850653763928584</c:v>
                </c:pt>
                <c:pt idx="345">
                  <c:v>-9.1065769412738096</c:v>
                </c:pt>
                <c:pt idx="346">
                  <c:v>-11.626629347702382</c:v>
                </c:pt>
                <c:pt idx="347">
                  <c:v>-12.747017479690479</c:v>
                </c:pt>
                <c:pt idx="348">
                  <c:v>-14.04587510961905</c:v>
                </c:pt>
                <c:pt idx="349">
                  <c:v>-11.990700025714288</c:v>
                </c:pt>
                <c:pt idx="350">
                  <c:v>-12.463605747940479</c:v>
                </c:pt>
                <c:pt idx="351">
                  <c:v>-11.576972300857143</c:v>
                </c:pt>
                <c:pt idx="352">
                  <c:v>-13.925603278500002</c:v>
                </c:pt>
                <c:pt idx="353">
                  <c:v>-12.757520446440477</c:v>
                </c:pt>
                <c:pt idx="354">
                  <c:v>-14.734930724440478</c:v>
                </c:pt>
                <c:pt idx="355">
                  <c:v>-13.359000127226192</c:v>
                </c:pt>
                <c:pt idx="356">
                  <c:v>-10.470911978464288</c:v>
                </c:pt>
                <c:pt idx="357">
                  <c:v>-9.3257263067619043</c:v>
                </c:pt>
                <c:pt idx="358">
                  <c:v>-10.044899637714288</c:v>
                </c:pt>
                <c:pt idx="359">
                  <c:v>-7.9061980682976207</c:v>
                </c:pt>
                <c:pt idx="360">
                  <c:v>-11.513578316107145</c:v>
                </c:pt>
                <c:pt idx="361">
                  <c:v>-11.20850525709524</c:v>
                </c:pt>
                <c:pt idx="362">
                  <c:v>-11.900000000000002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02-4C10-A55D-71F645950288}"/>
            </c:ext>
          </c:extLst>
        </c:ser>
        <c:ser>
          <c:idx val="1"/>
          <c:order val="1"/>
          <c:tx>
            <c:strRef>
              <c:f>Munka1!$AA$1</c:f>
              <c:strCache>
                <c:ptCount val="1"/>
                <c:pt idx="0">
                  <c:v>European Union</c:v>
                </c:pt>
              </c:strCache>
            </c:strRef>
          </c:tx>
          <c:spPr>
            <a:ln w="60325" cap="rnd">
              <a:solidFill>
                <a:srgbClr val="EF9834"/>
              </a:solidFill>
              <a:round/>
            </a:ln>
            <a:effectLst/>
          </c:spPr>
          <c:marker>
            <c:symbol val="none"/>
          </c:marker>
          <c:cat>
            <c:numRef>
              <c:f>Munka1!$Y$2:$Y$364</c:f>
              <c:numCache>
                <c:formatCode>yyyy/m/</c:formatCode>
                <c:ptCount val="363"/>
                <c:pt idx="0">
                  <c:v>35065</c:v>
                </c:pt>
                <c:pt idx="1">
                  <c:v>35096</c:v>
                </c:pt>
                <c:pt idx="2">
                  <c:v>35127</c:v>
                </c:pt>
                <c:pt idx="3">
                  <c:v>35158</c:v>
                </c:pt>
                <c:pt idx="4">
                  <c:v>35189</c:v>
                </c:pt>
                <c:pt idx="5">
                  <c:v>35220</c:v>
                </c:pt>
                <c:pt idx="6">
                  <c:v>35251</c:v>
                </c:pt>
                <c:pt idx="7">
                  <c:v>35282</c:v>
                </c:pt>
                <c:pt idx="8">
                  <c:v>35313</c:v>
                </c:pt>
                <c:pt idx="9">
                  <c:v>35344</c:v>
                </c:pt>
                <c:pt idx="10">
                  <c:v>35375</c:v>
                </c:pt>
                <c:pt idx="11">
                  <c:v>35406</c:v>
                </c:pt>
                <c:pt idx="12">
                  <c:v>35437</c:v>
                </c:pt>
                <c:pt idx="13">
                  <c:v>35468</c:v>
                </c:pt>
                <c:pt idx="14">
                  <c:v>35499</c:v>
                </c:pt>
                <c:pt idx="15">
                  <c:v>35530</c:v>
                </c:pt>
                <c:pt idx="16">
                  <c:v>35561</c:v>
                </c:pt>
                <c:pt idx="17">
                  <c:v>35582</c:v>
                </c:pt>
                <c:pt idx="18">
                  <c:v>35612</c:v>
                </c:pt>
                <c:pt idx="19">
                  <c:v>35643</c:v>
                </c:pt>
                <c:pt idx="20">
                  <c:v>35674</c:v>
                </c:pt>
                <c:pt idx="21">
                  <c:v>35705</c:v>
                </c:pt>
                <c:pt idx="22">
                  <c:v>35736</c:v>
                </c:pt>
                <c:pt idx="23">
                  <c:v>35767</c:v>
                </c:pt>
                <c:pt idx="24">
                  <c:v>35796</c:v>
                </c:pt>
                <c:pt idx="25">
                  <c:v>35827</c:v>
                </c:pt>
                <c:pt idx="26">
                  <c:v>35855</c:v>
                </c:pt>
                <c:pt idx="27">
                  <c:v>35886</c:v>
                </c:pt>
                <c:pt idx="28">
                  <c:v>35917</c:v>
                </c:pt>
                <c:pt idx="29">
                  <c:v>35947</c:v>
                </c:pt>
                <c:pt idx="30">
                  <c:v>35977</c:v>
                </c:pt>
                <c:pt idx="31">
                  <c:v>36008</c:v>
                </c:pt>
                <c:pt idx="32">
                  <c:v>36039</c:v>
                </c:pt>
                <c:pt idx="33">
                  <c:v>36069</c:v>
                </c:pt>
                <c:pt idx="34">
                  <c:v>36101</c:v>
                </c:pt>
                <c:pt idx="35">
                  <c:v>36132</c:v>
                </c:pt>
                <c:pt idx="36">
                  <c:v>36162</c:v>
                </c:pt>
                <c:pt idx="37">
                  <c:v>36192</c:v>
                </c:pt>
                <c:pt idx="38">
                  <c:v>36222</c:v>
                </c:pt>
                <c:pt idx="39">
                  <c:v>36252</c:v>
                </c:pt>
                <c:pt idx="40">
                  <c:v>36282</c:v>
                </c:pt>
                <c:pt idx="41">
                  <c:v>36312</c:v>
                </c:pt>
                <c:pt idx="42">
                  <c:v>36342</c:v>
                </c:pt>
                <c:pt idx="43">
                  <c:v>36374</c:v>
                </c:pt>
                <c:pt idx="44">
                  <c:v>36404</c:v>
                </c:pt>
                <c:pt idx="45">
                  <c:v>36434</c:v>
                </c:pt>
                <c:pt idx="46">
                  <c:v>36469</c:v>
                </c:pt>
                <c:pt idx="47">
                  <c:v>36499</c:v>
                </c:pt>
                <c:pt idx="48">
                  <c:v>36529</c:v>
                </c:pt>
                <c:pt idx="49">
                  <c:v>36559</c:v>
                </c:pt>
                <c:pt idx="50">
                  <c:v>36589</c:v>
                </c:pt>
                <c:pt idx="51">
                  <c:v>36619</c:v>
                </c:pt>
                <c:pt idx="52">
                  <c:v>36649</c:v>
                </c:pt>
                <c:pt idx="53">
                  <c:v>36679</c:v>
                </c:pt>
                <c:pt idx="54">
                  <c:v>36709</c:v>
                </c:pt>
                <c:pt idx="55">
                  <c:v>36739</c:v>
                </c:pt>
                <c:pt idx="56">
                  <c:v>36770</c:v>
                </c:pt>
                <c:pt idx="57">
                  <c:v>36801</c:v>
                </c:pt>
                <c:pt idx="58">
                  <c:v>36832</c:v>
                </c:pt>
                <c:pt idx="59">
                  <c:v>36863</c:v>
                </c:pt>
                <c:pt idx="60">
                  <c:v>36894</c:v>
                </c:pt>
                <c:pt idx="61">
                  <c:v>36925</c:v>
                </c:pt>
                <c:pt idx="62">
                  <c:v>36956</c:v>
                </c:pt>
                <c:pt idx="63">
                  <c:v>36987</c:v>
                </c:pt>
                <c:pt idx="64">
                  <c:v>37018</c:v>
                </c:pt>
                <c:pt idx="65">
                  <c:v>37049</c:v>
                </c:pt>
                <c:pt idx="66">
                  <c:v>37080</c:v>
                </c:pt>
                <c:pt idx="67">
                  <c:v>37111</c:v>
                </c:pt>
                <c:pt idx="68">
                  <c:v>37142</c:v>
                </c:pt>
                <c:pt idx="69">
                  <c:v>37173</c:v>
                </c:pt>
                <c:pt idx="70">
                  <c:v>37204</c:v>
                </c:pt>
                <c:pt idx="71">
                  <c:v>37235</c:v>
                </c:pt>
                <c:pt idx="72">
                  <c:v>37266</c:v>
                </c:pt>
                <c:pt idx="73">
                  <c:v>37297</c:v>
                </c:pt>
                <c:pt idx="74">
                  <c:v>37328</c:v>
                </c:pt>
                <c:pt idx="75">
                  <c:v>37359</c:v>
                </c:pt>
                <c:pt idx="76">
                  <c:v>37390</c:v>
                </c:pt>
                <c:pt idx="77">
                  <c:v>37421</c:v>
                </c:pt>
                <c:pt idx="78">
                  <c:v>37452</c:v>
                </c:pt>
                <c:pt idx="79">
                  <c:v>37483</c:v>
                </c:pt>
                <c:pt idx="80">
                  <c:v>37514</c:v>
                </c:pt>
                <c:pt idx="81">
                  <c:v>37545</c:v>
                </c:pt>
                <c:pt idx="82">
                  <c:v>37576</c:v>
                </c:pt>
                <c:pt idx="83">
                  <c:v>37607</c:v>
                </c:pt>
                <c:pt idx="84">
                  <c:v>37638</c:v>
                </c:pt>
                <c:pt idx="85">
                  <c:v>37669</c:v>
                </c:pt>
                <c:pt idx="86">
                  <c:v>37700</c:v>
                </c:pt>
                <c:pt idx="87">
                  <c:v>37731</c:v>
                </c:pt>
                <c:pt idx="88">
                  <c:v>37762</c:v>
                </c:pt>
                <c:pt idx="89">
                  <c:v>37793</c:v>
                </c:pt>
                <c:pt idx="90">
                  <c:v>37824</c:v>
                </c:pt>
                <c:pt idx="91">
                  <c:v>37855</c:v>
                </c:pt>
                <c:pt idx="92">
                  <c:v>37886</c:v>
                </c:pt>
                <c:pt idx="93">
                  <c:v>37917</c:v>
                </c:pt>
                <c:pt idx="94">
                  <c:v>37948</c:v>
                </c:pt>
                <c:pt idx="95">
                  <c:v>37979</c:v>
                </c:pt>
                <c:pt idx="96">
                  <c:v>38010</c:v>
                </c:pt>
                <c:pt idx="97">
                  <c:v>38041</c:v>
                </c:pt>
                <c:pt idx="98">
                  <c:v>38072</c:v>
                </c:pt>
                <c:pt idx="99">
                  <c:v>38103</c:v>
                </c:pt>
                <c:pt idx="100">
                  <c:v>38134</c:v>
                </c:pt>
                <c:pt idx="101">
                  <c:v>38165</c:v>
                </c:pt>
                <c:pt idx="102">
                  <c:v>38196</c:v>
                </c:pt>
                <c:pt idx="103">
                  <c:v>38227</c:v>
                </c:pt>
                <c:pt idx="104">
                  <c:v>38258</c:v>
                </c:pt>
                <c:pt idx="105">
                  <c:v>38289</c:v>
                </c:pt>
                <c:pt idx="106">
                  <c:v>38320</c:v>
                </c:pt>
                <c:pt idx="107">
                  <c:v>38351</c:v>
                </c:pt>
                <c:pt idx="108">
                  <c:v>38382</c:v>
                </c:pt>
                <c:pt idx="109">
                  <c:v>38410</c:v>
                </c:pt>
                <c:pt idx="110">
                  <c:v>38438</c:v>
                </c:pt>
                <c:pt idx="111">
                  <c:v>38466</c:v>
                </c:pt>
                <c:pt idx="112">
                  <c:v>38494</c:v>
                </c:pt>
                <c:pt idx="113">
                  <c:v>38522</c:v>
                </c:pt>
                <c:pt idx="114">
                  <c:v>38550</c:v>
                </c:pt>
                <c:pt idx="115">
                  <c:v>38578</c:v>
                </c:pt>
                <c:pt idx="116">
                  <c:v>38606</c:v>
                </c:pt>
                <c:pt idx="117">
                  <c:v>38634</c:v>
                </c:pt>
                <c:pt idx="118">
                  <c:v>38662</c:v>
                </c:pt>
                <c:pt idx="119">
                  <c:v>38690</c:v>
                </c:pt>
                <c:pt idx="120">
                  <c:v>38718</c:v>
                </c:pt>
                <c:pt idx="121">
                  <c:v>38749</c:v>
                </c:pt>
                <c:pt idx="122">
                  <c:v>38777</c:v>
                </c:pt>
                <c:pt idx="123">
                  <c:v>38808</c:v>
                </c:pt>
                <c:pt idx="124">
                  <c:v>38839</c:v>
                </c:pt>
                <c:pt idx="125">
                  <c:v>38870</c:v>
                </c:pt>
                <c:pt idx="126">
                  <c:v>38901</c:v>
                </c:pt>
                <c:pt idx="127">
                  <c:v>38932</c:v>
                </c:pt>
                <c:pt idx="128">
                  <c:v>38963</c:v>
                </c:pt>
                <c:pt idx="129">
                  <c:v>38994</c:v>
                </c:pt>
                <c:pt idx="130">
                  <c:v>39025</c:v>
                </c:pt>
                <c:pt idx="131">
                  <c:v>39056</c:v>
                </c:pt>
                <c:pt idx="132">
                  <c:v>39087</c:v>
                </c:pt>
                <c:pt idx="133">
                  <c:v>39118</c:v>
                </c:pt>
                <c:pt idx="134">
                  <c:v>39149</c:v>
                </c:pt>
                <c:pt idx="135">
                  <c:v>39180</c:v>
                </c:pt>
                <c:pt idx="136">
                  <c:v>39211</c:v>
                </c:pt>
                <c:pt idx="137">
                  <c:v>39242</c:v>
                </c:pt>
                <c:pt idx="138">
                  <c:v>39273</c:v>
                </c:pt>
                <c:pt idx="139">
                  <c:v>39304</c:v>
                </c:pt>
                <c:pt idx="140">
                  <c:v>39335</c:v>
                </c:pt>
                <c:pt idx="141">
                  <c:v>39366</c:v>
                </c:pt>
                <c:pt idx="142">
                  <c:v>39397</c:v>
                </c:pt>
                <c:pt idx="143">
                  <c:v>39428</c:v>
                </c:pt>
                <c:pt idx="144">
                  <c:v>39448</c:v>
                </c:pt>
                <c:pt idx="145">
                  <c:v>39479</c:v>
                </c:pt>
                <c:pt idx="146">
                  <c:v>39508</c:v>
                </c:pt>
                <c:pt idx="147">
                  <c:v>39539</c:v>
                </c:pt>
                <c:pt idx="148">
                  <c:v>39569</c:v>
                </c:pt>
                <c:pt idx="149">
                  <c:v>39600</c:v>
                </c:pt>
                <c:pt idx="150">
                  <c:v>39630</c:v>
                </c:pt>
                <c:pt idx="151">
                  <c:v>39661</c:v>
                </c:pt>
                <c:pt idx="152">
                  <c:v>39692</c:v>
                </c:pt>
                <c:pt idx="153">
                  <c:v>39722</c:v>
                </c:pt>
                <c:pt idx="154">
                  <c:v>39753</c:v>
                </c:pt>
                <c:pt idx="155">
                  <c:v>39783</c:v>
                </c:pt>
                <c:pt idx="156">
                  <c:v>39814</c:v>
                </c:pt>
                <c:pt idx="157">
                  <c:v>39845</c:v>
                </c:pt>
                <c:pt idx="158">
                  <c:v>39873</c:v>
                </c:pt>
                <c:pt idx="159">
                  <c:v>39904</c:v>
                </c:pt>
                <c:pt idx="160">
                  <c:v>39935</c:v>
                </c:pt>
                <c:pt idx="161">
                  <c:v>39967</c:v>
                </c:pt>
                <c:pt idx="162">
                  <c:v>39995</c:v>
                </c:pt>
                <c:pt idx="163">
                  <c:v>40027</c:v>
                </c:pt>
                <c:pt idx="164">
                  <c:v>40059</c:v>
                </c:pt>
                <c:pt idx="165">
                  <c:v>40087</c:v>
                </c:pt>
                <c:pt idx="166">
                  <c:v>40118</c:v>
                </c:pt>
                <c:pt idx="167">
                  <c:v>40149</c:v>
                </c:pt>
                <c:pt idx="168">
                  <c:v>40179</c:v>
                </c:pt>
                <c:pt idx="169">
                  <c:v>40211</c:v>
                </c:pt>
                <c:pt idx="170">
                  <c:v>40241</c:v>
                </c:pt>
                <c:pt idx="171">
                  <c:v>40271</c:v>
                </c:pt>
                <c:pt idx="172">
                  <c:v>40302</c:v>
                </c:pt>
                <c:pt idx="173">
                  <c:v>40334</c:v>
                </c:pt>
                <c:pt idx="174">
                  <c:v>40365</c:v>
                </c:pt>
                <c:pt idx="175">
                  <c:v>40397</c:v>
                </c:pt>
                <c:pt idx="176">
                  <c:v>40422</c:v>
                </c:pt>
                <c:pt idx="177">
                  <c:v>40452</c:v>
                </c:pt>
                <c:pt idx="178">
                  <c:v>40483</c:v>
                </c:pt>
                <c:pt idx="179">
                  <c:v>40513</c:v>
                </c:pt>
                <c:pt idx="180">
                  <c:v>40544</c:v>
                </c:pt>
                <c:pt idx="181">
                  <c:v>40575</c:v>
                </c:pt>
                <c:pt idx="182">
                  <c:v>40604</c:v>
                </c:pt>
                <c:pt idx="183">
                  <c:v>40634</c:v>
                </c:pt>
                <c:pt idx="184">
                  <c:v>40664</c:v>
                </c:pt>
                <c:pt idx="185">
                  <c:v>40695</c:v>
                </c:pt>
                <c:pt idx="186">
                  <c:v>40725</c:v>
                </c:pt>
                <c:pt idx="187">
                  <c:v>40756</c:v>
                </c:pt>
                <c:pt idx="188">
                  <c:v>40787</c:v>
                </c:pt>
                <c:pt idx="189">
                  <c:v>40817</c:v>
                </c:pt>
                <c:pt idx="190">
                  <c:v>40848</c:v>
                </c:pt>
                <c:pt idx="191">
                  <c:v>40878</c:v>
                </c:pt>
                <c:pt idx="192">
                  <c:v>40909</c:v>
                </c:pt>
                <c:pt idx="193">
                  <c:v>40940</c:v>
                </c:pt>
                <c:pt idx="194">
                  <c:v>40969</c:v>
                </c:pt>
                <c:pt idx="195">
                  <c:v>41000</c:v>
                </c:pt>
                <c:pt idx="196">
                  <c:v>41030</c:v>
                </c:pt>
                <c:pt idx="197">
                  <c:v>41061</c:v>
                </c:pt>
                <c:pt idx="198">
                  <c:v>41091</c:v>
                </c:pt>
                <c:pt idx="199">
                  <c:v>41122</c:v>
                </c:pt>
                <c:pt idx="200">
                  <c:v>41153</c:v>
                </c:pt>
                <c:pt idx="201">
                  <c:v>41183</c:v>
                </c:pt>
                <c:pt idx="202">
                  <c:v>41214</c:v>
                </c:pt>
                <c:pt idx="203">
                  <c:v>41244</c:v>
                </c:pt>
                <c:pt idx="204">
                  <c:v>41275</c:v>
                </c:pt>
                <c:pt idx="205">
                  <c:v>41306</c:v>
                </c:pt>
                <c:pt idx="206">
                  <c:v>41334</c:v>
                </c:pt>
                <c:pt idx="207">
                  <c:v>41365</c:v>
                </c:pt>
                <c:pt idx="208">
                  <c:v>41395</c:v>
                </c:pt>
                <c:pt idx="209">
                  <c:v>41426</c:v>
                </c:pt>
                <c:pt idx="210">
                  <c:v>41456</c:v>
                </c:pt>
                <c:pt idx="211">
                  <c:v>41487</c:v>
                </c:pt>
                <c:pt idx="212">
                  <c:v>41518</c:v>
                </c:pt>
                <c:pt idx="213">
                  <c:v>41548</c:v>
                </c:pt>
                <c:pt idx="214">
                  <c:v>41579</c:v>
                </c:pt>
                <c:pt idx="215">
                  <c:v>41609</c:v>
                </c:pt>
                <c:pt idx="216">
                  <c:v>41640</c:v>
                </c:pt>
                <c:pt idx="217">
                  <c:v>41671</c:v>
                </c:pt>
                <c:pt idx="218">
                  <c:v>41699</c:v>
                </c:pt>
                <c:pt idx="219">
                  <c:v>41730</c:v>
                </c:pt>
                <c:pt idx="220">
                  <c:v>41760</c:v>
                </c:pt>
                <c:pt idx="221">
                  <c:v>41791</c:v>
                </c:pt>
                <c:pt idx="222">
                  <c:v>41821</c:v>
                </c:pt>
                <c:pt idx="223">
                  <c:v>41852</c:v>
                </c:pt>
                <c:pt idx="224">
                  <c:v>41883</c:v>
                </c:pt>
                <c:pt idx="225">
                  <c:v>41913</c:v>
                </c:pt>
                <c:pt idx="226">
                  <c:v>41944</c:v>
                </c:pt>
                <c:pt idx="227">
                  <c:v>41974</c:v>
                </c:pt>
                <c:pt idx="228">
                  <c:v>42005</c:v>
                </c:pt>
                <c:pt idx="229">
                  <c:v>42036</c:v>
                </c:pt>
                <c:pt idx="230">
                  <c:v>42065</c:v>
                </c:pt>
                <c:pt idx="231">
                  <c:v>42095</c:v>
                </c:pt>
                <c:pt idx="232">
                  <c:v>42126</c:v>
                </c:pt>
                <c:pt idx="233">
                  <c:v>42156</c:v>
                </c:pt>
                <c:pt idx="234">
                  <c:v>42187</c:v>
                </c:pt>
                <c:pt idx="235">
                  <c:v>42217</c:v>
                </c:pt>
                <c:pt idx="236">
                  <c:v>42248</c:v>
                </c:pt>
                <c:pt idx="237">
                  <c:v>42278</c:v>
                </c:pt>
                <c:pt idx="238">
                  <c:v>42309</c:v>
                </c:pt>
                <c:pt idx="239">
                  <c:v>42339</c:v>
                </c:pt>
                <c:pt idx="240">
                  <c:v>42370</c:v>
                </c:pt>
                <c:pt idx="241">
                  <c:v>42401</c:v>
                </c:pt>
                <c:pt idx="242">
                  <c:v>42431</c:v>
                </c:pt>
                <c:pt idx="243">
                  <c:v>42461</c:v>
                </c:pt>
                <c:pt idx="244">
                  <c:v>42492</c:v>
                </c:pt>
                <c:pt idx="245">
                  <c:v>42522</c:v>
                </c:pt>
                <c:pt idx="246">
                  <c:v>42552</c:v>
                </c:pt>
                <c:pt idx="247">
                  <c:v>42583</c:v>
                </c:pt>
                <c:pt idx="248">
                  <c:v>42614</c:v>
                </c:pt>
                <c:pt idx="249">
                  <c:v>42644</c:v>
                </c:pt>
                <c:pt idx="250">
                  <c:v>42675</c:v>
                </c:pt>
                <c:pt idx="251">
                  <c:v>42705</c:v>
                </c:pt>
                <c:pt idx="252">
                  <c:v>42736</c:v>
                </c:pt>
                <c:pt idx="253">
                  <c:v>42767</c:v>
                </c:pt>
                <c:pt idx="254">
                  <c:v>42795</c:v>
                </c:pt>
                <c:pt idx="255">
                  <c:v>42826</c:v>
                </c:pt>
                <c:pt idx="256">
                  <c:v>42856</c:v>
                </c:pt>
                <c:pt idx="257">
                  <c:v>42887</c:v>
                </c:pt>
                <c:pt idx="258">
                  <c:v>42917</c:v>
                </c:pt>
                <c:pt idx="259">
                  <c:v>42948</c:v>
                </c:pt>
                <c:pt idx="260">
                  <c:v>42979</c:v>
                </c:pt>
                <c:pt idx="261">
                  <c:v>43009</c:v>
                </c:pt>
                <c:pt idx="262">
                  <c:v>43040</c:v>
                </c:pt>
                <c:pt idx="263">
                  <c:v>43070</c:v>
                </c:pt>
                <c:pt idx="264">
                  <c:v>43101</c:v>
                </c:pt>
                <c:pt idx="265">
                  <c:v>43132</c:v>
                </c:pt>
                <c:pt idx="266">
                  <c:v>43160</c:v>
                </c:pt>
                <c:pt idx="267">
                  <c:v>43191</c:v>
                </c:pt>
                <c:pt idx="268">
                  <c:v>43221</c:v>
                </c:pt>
                <c:pt idx="269">
                  <c:v>43252</c:v>
                </c:pt>
                <c:pt idx="270">
                  <c:v>43282</c:v>
                </c:pt>
                <c:pt idx="271">
                  <c:v>43313</c:v>
                </c:pt>
                <c:pt idx="272">
                  <c:v>43344</c:v>
                </c:pt>
                <c:pt idx="273">
                  <c:v>43374</c:v>
                </c:pt>
                <c:pt idx="274">
                  <c:v>43405</c:v>
                </c:pt>
                <c:pt idx="275">
                  <c:v>43435</c:v>
                </c:pt>
                <c:pt idx="276">
                  <c:v>43466</c:v>
                </c:pt>
                <c:pt idx="277">
                  <c:v>43497</c:v>
                </c:pt>
                <c:pt idx="278">
                  <c:v>43525</c:v>
                </c:pt>
                <c:pt idx="279">
                  <c:v>43556</c:v>
                </c:pt>
                <c:pt idx="280">
                  <c:v>43586</c:v>
                </c:pt>
                <c:pt idx="281">
                  <c:v>43617</c:v>
                </c:pt>
                <c:pt idx="282">
                  <c:v>43647</c:v>
                </c:pt>
                <c:pt idx="283">
                  <c:v>43678</c:v>
                </c:pt>
                <c:pt idx="284">
                  <c:v>43709</c:v>
                </c:pt>
                <c:pt idx="285">
                  <c:v>43739</c:v>
                </c:pt>
                <c:pt idx="286">
                  <c:v>43770</c:v>
                </c:pt>
                <c:pt idx="287">
                  <c:v>43800</c:v>
                </c:pt>
                <c:pt idx="288">
                  <c:v>43831</c:v>
                </c:pt>
                <c:pt idx="289">
                  <c:v>43862</c:v>
                </c:pt>
                <c:pt idx="290">
                  <c:v>43891</c:v>
                </c:pt>
                <c:pt idx="291">
                  <c:v>43922</c:v>
                </c:pt>
                <c:pt idx="292">
                  <c:v>43952</c:v>
                </c:pt>
                <c:pt idx="293">
                  <c:v>43983</c:v>
                </c:pt>
                <c:pt idx="294">
                  <c:v>44013</c:v>
                </c:pt>
                <c:pt idx="295">
                  <c:v>44044</c:v>
                </c:pt>
                <c:pt idx="296">
                  <c:v>44075</c:v>
                </c:pt>
                <c:pt idx="297">
                  <c:v>44106</c:v>
                </c:pt>
                <c:pt idx="298">
                  <c:v>44137</c:v>
                </c:pt>
                <c:pt idx="299">
                  <c:v>44168</c:v>
                </c:pt>
                <c:pt idx="300">
                  <c:v>44199</c:v>
                </c:pt>
                <c:pt idx="301">
                  <c:v>44228</c:v>
                </c:pt>
                <c:pt idx="302">
                  <c:v>44256</c:v>
                </c:pt>
                <c:pt idx="303">
                  <c:v>44287</c:v>
                </c:pt>
                <c:pt idx="304">
                  <c:v>44317</c:v>
                </c:pt>
                <c:pt idx="305">
                  <c:v>44348</c:v>
                </c:pt>
                <c:pt idx="306">
                  <c:v>44378</c:v>
                </c:pt>
                <c:pt idx="307">
                  <c:v>44410</c:v>
                </c:pt>
                <c:pt idx="308">
                  <c:v>44440</c:v>
                </c:pt>
                <c:pt idx="309">
                  <c:v>44471</c:v>
                </c:pt>
                <c:pt idx="310">
                  <c:v>44501</c:v>
                </c:pt>
                <c:pt idx="311">
                  <c:v>44531</c:v>
                </c:pt>
                <c:pt idx="312">
                  <c:v>44563</c:v>
                </c:pt>
                <c:pt idx="313">
                  <c:v>44593</c:v>
                </c:pt>
                <c:pt idx="314">
                  <c:v>44622</c:v>
                </c:pt>
                <c:pt idx="315">
                  <c:v>44654</c:v>
                </c:pt>
                <c:pt idx="316">
                  <c:v>44682</c:v>
                </c:pt>
                <c:pt idx="317">
                  <c:v>44713</c:v>
                </c:pt>
                <c:pt idx="318">
                  <c:v>44743</c:v>
                </c:pt>
                <c:pt idx="319">
                  <c:v>44774</c:v>
                </c:pt>
                <c:pt idx="320">
                  <c:v>44805</c:v>
                </c:pt>
                <c:pt idx="321">
                  <c:v>44835</c:v>
                </c:pt>
                <c:pt idx="322">
                  <c:v>44866</c:v>
                </c:pt>
                <c:pt idx="323">
                  <c:v>44896</c:v>
                </c:pt>
                <c:pt idx="324">
                  <c:v>44927</c:v>
                </c:pt>
                <c:pt idx="325">
                  <c:v>44958</c:v>
                </c:pt>
                <c:pt idx="326">
                  <c:v>44987</c:v>
                </c:pt>
                <c:pt idx="327">
                  <c:v>45017</c:v>
                </c:pt>
                <c:pt idx="328">
                  <c:v>45047</c:v>
                </c:pt>
                <c:pt idx="329">
                  <c:v>45078</c:v>
                </c:pt>
                <c:pt idx="330">
                  <c:v>45108</c:v>
                </c:pt>
                <c:pt idx="331">
                  <c:v>45139</c:v>
                </c:pt>
                <c:pt idx="332">
                  <c:v>45170</c:v>
                </c:pt>
                <c:pt idx="333">
                  <c:v>45200</c:v>
                </c:pt>
                <c:pt idx="334">
                  <c:v>45231</c:v>
                </c:pt>
                <c:pt idx="335">
                  <c:v>45261</c:v>
                </c:pt>
                <c:pt idx="336">
                  <c:v>45292</c:v>
                </c:pt>
                <c:pt idx="337">
                  <c:v>45323</c:v>
                </c:pt>
                <c:pt idx="338">
                  <c:v>45352</c:v>
                </c:pt>
                <c:pt idx="339">
                  <c:v>45383</c:v>
                </c:pt>
                <c:pt idx="340">
                  <c:v>45413</c:v>
                </c:pt>
                <c:pt idx="341">
                  <c:v>45444</c:v>
                </c:pt>
                <c:pt idx="342">
                  <c:v>45474</c:v>
                </c:pt>
                <c:pt idx="343">
                  <c:v>45505</c:v>
                </c:pt>
                <c:pt idx="344">
                  <c:v>45536</c:v>
                </c:pt>
                <c:pt idx="345">
                  <c:v>45566</c:v>
                </c:pt>
                <c:pt idx="346">
                  <c:v>45597</c:v>
                </c:pt>
                <c:pt idx="347">
                  <c:v>45627</c:v>
                </c:pt>
                <c:pt idx="348">
                  <c:v>45658</c:v>
                </c:pt>
                <c:pt idx="349">
                  <c:v>45689</c:v>
                </c:pt>
                <c:pt idx="350">
                  <c:v>45717</c:v>
                </c:pt>
                <c:pt idx="351">
                  <c:v>45748</c:v>
                </c:pt>
                <c:pt idx="352">
                  <c:v>45778</c:v>
                </c:pt>
                <c:pt idx="353">
                  <c:v>45809</c:v>
                </c:pt>
                <c:pt idx="354">
                  <c:v>45839</c:v>
                </c:pt>
                <c:pt idx="355">
                  <c:v>45870</c:v>
                </c:pt>
                <c:pt idx="356">
                  <c:v>45901</c:v>
                </c:pt>
                <c:pt idx="357">
                  <c:v>45931</c:v>
                </c:pt>
                <c:pt idx="358">
                  <c:v>45962</c:v>
                </c:pt>
                <c:pt idx="359">
                  <c:v>45992</c:v>
                </c:pt>
                <c:pt idx="360">
                  <c:v>46023</c:v>
                </c:pt>
                <c:pt idx="361">
                  <c:v>46054</c:v>
                </c:pt>
                <c:pt idx="362">
                  <c:v>46082</c:v>
                </c:pt>
              </c:numCache>
            </c:numRef>
          </c:cat>
          <c:val>
            <c:numRef>
              <c:f>Munka1!$AA$2:$AA$364</c:f>
              <c:numCache>
                <c:formatCode>0.0</c:formatCode>
                <c:ptCount val="363"/>
                <c:pt idx="0">
                  <c:v>-3.9857142857142858</c:v>
                </c:pt>
                <c:pt idx="1">
                  <c:v>-6.007142857142858</c:v>
                </c:pt>
                <c:pt idx="2">
                  <c:v>-6.6071428571428577</c:v>
                </c:pt>
                <c:pt idx="3">
                  <c:v>-6.2857142857142865</c:v>
                </c:pt>
                <c:pt idx="4">
                  <c:v>-6.8357142857142854</c:v>
                </c:pt>
                <c:pt idx="5">
                  <c:v>-6.7142857142857153</c:v>
                </c:pt>
                <c:pt idx="6">
                  <c:v>-6.3142857142857149</c:v>
                </c:pt>
                <c:pt idx="7">
                  <c:v>-5.0571428571428578</c:v>
                </c:pt>
                <c:pt idx="8">
                  <c:v>-4.0785714285714283</c:v>
                </c:pt>
                <c:pt idx="9">
                  <c:v>-1.6214285714285721</c:v>
                </c:pt>
                <c:pt idx="10">
                  <c:v>-1.2285714285714286</c:v>
                </c:pt>
                <c:pt idx="11">
                  <c:v>-0.66428571428571492</c:v>
                </c:pt>
                <c:pt idx="12">
                  <c:v>-0.35714285714285687</c:v>
                </c:pt>
                <c:pt idx="13">
                  <c:v>0.95714285714285685</c:v>
                </c:pt>
                <c:pt idx="14">
                  <c:v>1.878571428571429</c:v>
                </c:pt>
                <c:pt idx="15">
                  <c:v>1.664285714285715</c:v>
                </c:pt>
                <c:pt idx="16">
                  <c:v>3.7214285714285715</c:v>
                </c:pt>
                <c:pt idx="17">
                  <c:v>3.8571428571428577</c:v>
                </c:pt>
                <c:pt idx="18">
                  <c:v>4.5571428571428578</c:v>
                </c:pt>
                <c:pt idx="19">
                  <c:v>5.507142857142858</c:v>
                </c:pt>
                <c:pt idx="20">
                  <c:v>6.7928571428571427</c:v>
                </c:pt>
                <c:pt idx="21">
                  <c:v>7.3857142857142879</c:v>
                </c:pt>
                <c:pt idx="22">
                  <c:v>8.2428571428571438</c:v>
                </c:pt>
                <c:pt idx="23">
                  <c:v>8.9928571428571455</c:v>
                </c:pt>
                <c:pt idx="24">
                  <c:v>8.7000000000000011</c:v>
                </c:pt>
                <c:pt idx="25">
                  <c:v>9.6285714285714299</c:v>
                </c:pt>
                <c:pt idx="26">
                  <c:v>10.307142857142859</c:v>
                </c:pt>
                <c:pt idx="27">
                  <c:v>8.0500000000000007</c:v>
                </c:pt>
                <c:pt idx="28">
                  <c:v>7.8928571428571432</c:v>
                </c:pt>
                <c:pt idx="29">
                  <c:v>9.0357142857142865</c:v>
                </c:pt>
                <c:pt idx="30">
                  <c:v>7.9571428571428591</c:v>
                </c:pt>
                <c:pt idx="31">
                  <c:v>7.6642857142857173</c:v>
                </c:pt>
                <c:pt idx="32">
                  <c:v>6.0642857142857149</c:v>
                </c:pt>
                <c:pt idx="33">
                  <c:v>3.4642857142857135</c:v>
                </c:pt>
                <c:pt idx="34">
                  <c:v>3.9214285714285713</c:v>
                </c:pt>
                <c:pt idx="35">
                  <c:v>3.7428571428571429</c:v>
                </c:pt>
                <c:pt idx="36">
                  <c:v>0.12857142857142811</c:v>
                </c:pt>
                <c:pt idx="37">
                  <c:v>0.77142857142857024</c:v>
                </c:pt>
                <c:pt idx="38">
                  <c:v>0.57142857142857162</c:v>
                </c:pt>
                <c:pt idx="39">
                  <c:v>-1.5357142857142858</c:v>
                </c:pt>
                <c:pt idx="40">
                  <c:v>-0.36428571428571488</c:v>
                </c:pt>
                <c:pt idx="41">
                  <c:v>0.7428571428571431</c:v>
                </c:pt>
                <c:pt idx="42">
                  <c:v>1.1071428571428577</c:v>
                </c:pt>
                <c:pt idx="43">
                  <c:v>2.1714285714285717</c:v>
                </c:pt>
                <c:pt idx="44">
                  <c:v>4.4500000000000011</c:v>
                </c:pt>
                <c:pt idx="45">
                  <c:v>7.2928571428571436</c:v>
                </c:pt>
                <c:pt idx="46">
                  <c:v>8.7857142857142847</c:v>
                </c:pt>
                <c:pt idx="47">
                  <c:v>9.1642857142857146</c:v>
                </c:pt>
                <c:pt idx="48">
                  <c:v>9.35</c:v>
                </c:pt>
                <c:pt idx="49">
                  <c:v>11.964285714285714</c:v>
                </c:pt>
                <c:pt idx="50">
                  <c:v>12.80714285714286</c:v>
                </c:pt>
                <c:pt idx="51">
                  <c:v>11.27857142857143</c:v>
                </c:pt>
                <c:pt idx="52">
                  <c:v>12.414285714285715</c:v>
                </c:pt>
                <c:pt idx="53">
                  <c:v>11.514285714285716</c:v>
                </c:pt>
                <c:pt idx="54">
                  <c:v>11.592857142857147</c:v>
                </c:pt>
                <c:pt idx="55">
                  <c:v>11.971428571428573</c:v>
                </c:pt>
                <c:pt idx="56">
                  <c:v>10.721428571428573</c:v>
                </c:pt>
                <c:pt idx="57">
                  <c:v>11.450000000000001</c:v>
                </c:pt>
                <c:pt idx="58">
                  <c:v>10.142857142857144</c:v>
                </c:pt>
                <c:pt idx="59">
                  <c:v>9.1428571428571441</c:v>
                </c:pt>
                <c:pt idx="60">
                  <c:v>8.3928571428571423</c:v>
                </c:pt>
                <c:pt idx="61">
                  <c:v>5.6785714285714288</c:v>
                </c:pt>
                <c:pt idx="62">
                  <c:v>3.8928571428571432</c:v>
                </c:pt>
                <c:pt idx="63">
                  <c:v>1.1499999999999995</c:v>
                </c:pt>
                <c:pt idx="64">
                  <c:v>-0.8642857142857141</c:v>
                </c:pt>
                <c:pt idx="65">
                  <c:v>-0.97857142857142865</c:v>
                </c:pt>
                <c:pt idx="66">
                  <c:v>-1.3785714285714288</c:v>
                </c:pt>
                <c:pt idx="67">
                  <c:v>-3.1642857142857146</c:v>
                </c:pt>
                <c:pt idx="68">
                  <c:v>-6.4071428571428584</c:v>
                </c:pt>
                <c:pt idx="69">
                  <c:v>-9.8857142857142861</c:v>
                </c:pt>
                <c:pt idx="70">
                  <c:v>-11.921428571428573</c:v>
                </c:pt>
                <c:pt idx="71">
                  <c:v>-9.6285714285714299</c:v>
                </c:pt>
                <c:pt idx="72">
                  <c:v>-7.0500000000000016</c:v>
                </c:pt>
                <c:pt idx="73">
                  <c:v>-6.3928571428571441</c:v>
                </c:pt>
                <c:pt idx="74">
                  <c:v>-4.1285714285714281</c:v>
                </c:pt>
                <c:pt idx="75">
                  <c:v>-4.2785714285714285</c:v>
                </c:pt>
                <c:pt idx="76">
                  <c:v>-3.8071428571428578</c:v>
                </c:pt>
                <c:pt idx="77">
                  <c:v>-4.9000000000000012</c:v>
                </c:pt>
                <c:pt idx="78">
                  <c:v>-6.3142857142857149</c:v>
                </c:pt>
                <c:pt idx="79">
                  <c:v>-8.0285714285714302</c:v>
                </c:pt>
                <c:pt idx="80">
                  <c:v>-6.4357142857142868</c:v>
                </c:pt>
                <c:pt idx="81">
                  <c:v>-8.0142857142857142</c:v>
                </c:pt>
                <c:pt idx="82">
                  <c:v>-7.6285714285714299</c:v>
                </c:pt>
                <c:pt idx="83">
                  <c:v>-8.2071428571428591</c:v>
                </c:pt>
                <c:pt idx="84">
                  <c:v>-8.2000000000000028</c:v>
                </c:pt>
                <c:pt idx="85">
                  <c:v>-7.6142857142857148</c:v>
                </c:pt>
                <c:pt idx="86">
                  <c:v>-8.9285714285714288</c:v>
                </c:pt>
                <c:pt idx="87">
                  <c:v>-8.4714285714285733</c:v>
                </c:pt>
                <c:pt idx="88">
                  <c:v>-8.8642857142857157</c:v>
                </c:pt>
                <c:pt idx="89">
                  <c:v>-8.4500000000000011</c:v>
                </c:pt>
                <c:pt idx="90">
                  <c:v>-7.8142857142857149</c:v>
                </c:pt>
                <c:pt idx="91">
                  <c:v>-5.8571428571428577</c:v>
                </c:pt>
                <c:pt idx="92">
                  <c:v>-5.2357142857142858</c:v>
                </c:pt>
                <c:pt idx="93">
                  <c:v>-3.785714285714286</c:v>
                </c:pt>
                <c:pt idx="94">
                  <c:v>-2.6071428571428577</c:v>
                </c:pt>
                <c:pt idx="95">
                  <c:v>-2.3928571428571432</c:v>
                </c:pt>
                <c:pt idx="96">
                  <c:v>-2.6642857142857146</c:v>
                </c:pt>
                <c:pt idx="97">
                  <c:v>-1.3285714285714287</c:v>
                </c:pt>
                <c:pt idx="98">
                  <c:v>-1.8714285714285719</c:v>
                </c:pt>
                <c:pt idx="99">
                  <c:v>-0.99999999999999989</c:v>
                </c:pt>
                <c:pt idx="100">
                  <c:v>-1.0000000000000002</c:v>
                </c:pt>
                <c:pt idx="101">
                  <c:v>-0.24285714285714277</c:v>
                </c:pt>
                <c:pt idx="102">
                  <c:v>-4.9999999999999711E-2</c:v>
                </c:pt>
                <c:pt idx="103">
                  <c:v>-1.1714285714285715</c:v>
                </c:pt>
                <c:pt idx="104">
                  <c:v>3.571428571428592E-2</c:v>
                </c:pt>
                <c:pt idx="105">
                  <c:v>-0.26428571428571401</c:v>
                </c:pt>
                <c:pt idx="106">
                  <c:v>-1.0428571428571431</c:v>
                </c:pt>
                <c:pt idx="107">
                  <c:v>-1.3357142857142863</c:v>
                </c:pt>
                <c:pt idx="108">
                  <c:v>-0.70714285714285741</c:v>
                </c:pt>
                <c:pt idx="109">
                  <c:v>-1.8285714285714292</c:v>
                </c:pt>
                <c:pt idx="110">
                  <c:v>-2.471428571428572</c:v>
                </c:pt>
                <c:pt idx="111">
                  <c:v>-2.8571428571428577</c:v>
                </c:pt>
                <c:pt idx="112">
                  <c:v>-2.9357142857142859</c:v>
                </c:pt>
                <c:pt idx="113">
                  <c:v>-2.9785714285714286</c:v>
                </c:pt>
                <c:pt idx="114">
                  <c:v>-1.8857142857142866</c:v>
                </c:pt>
                <c:pt idx="115">
                  <c:v>-1.2785714285714289</c:v>
                </c:pt>
                <c:pt idx="116">
                  <c:v>-0.30714285714285727</c:v>
                </c:pt>
                <c:pt idx="117">
                  <c:v>1.1571428571428577</c:v>
                </c:pt>
                <c:pt idx="118">
                  <c:v>1.2571428571428571</c:v>
                </c:pt>
                <c:pt idx="119">
                  <c:v>2.2857142857142856</c:v>
                </c:pt>
                <c:pt idx="120">
                  <c:v>3.3928571428571441</c:v>
                </c:pt>
                <c:pt idx="121">
                  <c:v>3.6714285714285722</c:v>
                </c:pt>
                <c:pt idx="122">
                  <c:v>4.4785714285714286</c:v>
                </c:pt>
                <c:pt idx="123">
                  <c:v>5.9071428571428575</c:v>
                </c:pt>
                <c:pt idx="124">
                  <c:v>6.2285714285714295</c:v>
                </c:pt>
                <c:pt idx="125">
                  <c:v>6.7357142857142867</c:v>
                </c:pt>
                <c:pt idx="126">
                  <c:v>6.7000000000000011</c:v>
                </c:pt>
                <c:pt idx="127">
                  <c:v>7.0142857142857142</c:v>
                </c:pt>
                <c:pt idx="128">
                  <c:v>7.6785714285714288</c:v>
                </c:pt>
                <c:pt idx="129">
                  <c:v>8.5357142857142865</c:v>
                </c:pt>
                <c:pt idx="130">
                  <c:v>8.7785714285714302</c:v>
                </c:pt>
                <c:pt idx="131">
                  <c:v>9.4000000000000021</c:v>
                </c:pt>
                <c:pt idx="132">
                  <c:v>8.6857142857142868</c:v>
                </c:pt>
                <c:pt idx="133">
                  <c:v>8.6857142857142886</c:v>
                </c:pt>
                <c:pt idx="134">
                  <c:v>9.1642857142857164</c:v>
                </c:pt>
                <c:pt idx="135">
                  <c:v>9.4142857142857146</c:v>
                </c:pt>
                <c:pt idx="136">
                  <c:v>8.8357142857142872</c:v>
                </c:pt>
                <c:pt idx="137">
                  <c:v>8.5000000000000018</c:v>
                </c:pt>
                <c:pt idx="138">
                  <c:v>8.2071428571428591</c:v>
                </c:pt>
                <c:pt idx="139">
                  <c:v>7.8714285714285728</c:v>
                </c:pt>
                <c:pt idx="140">
                  <c:v>6.5500000000000016</c:v>
                </c:pt>
                <c:pt idx="141">
                  <c:v>6.3642857142857148</c:v>
                </c:pt>
                <c:pt idx="142">
                  <c:v>6.3214285714285721</c:v>
                </c:pt>
                <c:pt idx="143">
                  <c:v>5.7857142857142874</c:v>
                </c:pt>
                <c:pt idx="144">
                  <c:v>4.7642857142857151</c:v>
                </c:pt>
                <c:pt idx="145">
                  <c:v>3.55</c:v>
                </c:pt>
                <c:pt idx="146">
                  <c:v>2.7928571428571431</c:v>
                </c:pt>
                <c:pt idx="147">
                  <c:v>0.83571428571428563</c:v>
                </c:pt>
                <c:pt idx="148">
                  <c:v>7.1428571428568954E-3</c:v>
                </c:pt>
                <c:pt idx="149">
                  <c:v>-2.6428571428571437</c:v>
                </c:pt>
                <c:pt idx="150">
                  <c:v>-5.321428571428573</c:v>
                </c:pt>
                <c:pt idx="151">
                  <c:v>-8.0214285714285722</c:v>
                </c:pt>
                <c:pt idx="152">
                  <c:v>-9.2000000000000011</c:v>
                </c:pt>
                <c:pt idx="153">
                  <c:v>-14.292857142857144</c:v>
                </c:pt>
                <c:pt idx="154">
                  <c:v>-19.50714285714286</c:v>
                </c:pt>
                <c:pt idx="155">
                  <c:v>-25.285714285714292</c:v>
                </c:pt>
                <c:pt idx="156">
                  <c:v>-25.614285714285717</c:v>
                </c:pt>
                <c:pt idx="157">
                  <c:v>-27.785714285714292</c:v>
                </c:pt>
                <c:pt idx="158">
                  <c:v>-29.114285714285714</c:v>
                </c:pt>
                <c:pt idx="159">
                  <c:v>-27.228571428571431</c:v>
                </c:pt>
                <c:pt idx="160">
                  <c:v>-24.25714285714286</c:v>
                </c:pt>
                <c:pt idx="161">
                  <c:v>-22.392857142857146</c:v>
                </c:pt>
                <c:pt idx="162">
                  <c:v>-20.035714285714292</c:v>
                </c:pt>
                <c:pt idx="163">
                  <c:v>-16.478571428571431</c:v>
                </c:pt>
                <c:pt idx="164">
                  <c:v>-14.721428571428573</c:v>
                </c:pt>
                <c:pt idx="165">
                  <c:v>-12.971428571428573</c:v>
                </c:pt>
                <c:pt idx="166">
                  <c:v>-11.407142857142862</c:v>
                </c:pt>
                <c:pt idx="167">
                  <c:v>-9.6999999999999993</c:v>
                </c:pt>
                <c:pt idx="168">
                  <c:v>-8.3642857142857157</c:v>
                </c:pt>
                <c:pt idx="169">
                  <c:v>-7.6571428571428584</c:v>
                </c:pt>
                <c:pt idx="170">
                  <c:v>-5.9785714285714295</c:v>
                </c:pt>
                <c:pt idx="171">
                  <c:v>-3.0571428571428574</c:v>
                </c:pt>
                <c:pt idx="172">
                  <c:v>-3.1214285714285723</c:v>
                </c:pt>
                <c:pt idx="173">
                  <c:v>-2.721428571428572</c:v>
                </c:pt>
                <c:pt idx="174">
                  <c:v>-0.9571428571428573</c:v>
                </c:pt>
                <c:pt idx="175">
                  <c:v>-0.13571428571428576</c:v>
                </c:pt>
                <c:pt idx="176">
                  <c:v>1.0357142857142856</c:v>
                </c:pt>
                <c:pt idx="177">
                  <c:v>1.4714285714285715</c:v>
                </c:pt>
                <c:pt idx="178">
                  <c:v>1.9571428571428571</c:v>
                </c:pt>
                <c:pt idx="179">
                  <c:v>2.95</c:v>
                </c:pt>
                <c:pt idx="180">
                  <c:v>2.9428571428571435</c:v>
                </c:pt>
                <c:pt idx="181">
                  <c:v>3.4857142857142867</c:v>
                </c:pt>
                <c:pt idx="182">
                  <c:v>2.9928571428571424</c:v>
                </c:pt>
                <c:pt idx="183">
                  <c:v>2.8285714285714287</c:v>
                </c:pt>
                <c:pt idx="184">
                  <c:v>2.3000000000000003</c:v>
                </c:pt>
                <c:pt idx="185">
                  <c:v>1.8357142857142861</c:v>
                </c:pt>
                <c:pt idx="186">
                  <c:v>0.40714285714285714</c:v>
                </c:pt>
                <c:pt idx="187">
                  <c:v>-1.8928571428571432</c:v>
                </c:pt>
                <c:pt idx="188">
                  <c:v>-4.2285714285714286</c:v>
                </c:pt>
                <c:pt idx="189">
                  <c:v>-4.5642857142857149</c:v>
                </c:pt>
                <c:pt idx="190">
                  <c:v>-5.6928571428571439</c:v>
                </c:pt>
                <c:pt idx="191">
                  <c:v>-6.9642857142857153</c:v>
                </c:pt>
                <c:pt idx="192">
                  <c:v>-7.0500000000000007</c:v>
                </c:pt>
                <c:pt idx="193">
                  <c:v>-6.5642857142857149</c:v>
                </c:pt>
                <c:pt idx="194">
                  <c:v>-6.0785714285714301</c:v>
                </c:pt>
                <c:pt idx="195">
                  <c:v>-6.385714285714287</c:v>
                </c:pt>
                <c:pt idx="196">
                  <c:v>-7.9214285714285717</c:v>
                </c:pt>
                <c:pt idx="197">
                  <c:v>-8.6428571428571441</c:v>
                </c:pt>
                <c:pt idx="198">
                  <c:v>-9.7214285714285733</c:v>
                </c:pt>
                <c:pt idx="199">
                  <c:v>-10.65</c:v>
                </c:pt>
                <c:pt idx="200">
                  <c:v>-11.407142857142857</c:v>
                </c:pt>
                <c:pt idx="201">
                  <c:v>-12.478571428571431</c:v>
                </c:pt>
                <c:pt idx="202">
                  <c:v>-11.450000000000001</c:v>
                </c:pt>
                <c:pt idx="203">
                  <c:v>-10.964285714285715</c:v>
                </c:pt>
                <c:pt idx="204">
                  <c:v>-10.385714285714286</c:v>
                </c:pt>
                <c:pt idx="205">
                  <c:v>-9.3785714285714299</c:v>
                </c:pt>
                <c:pt idx="206">
                  <c:v>-9.514285714285716</c:v>
                </c:pt>
                <c:pt idx="207">
                  <c:v>-10.600000000000001</c:v>
                </c:pt>
                <c:pt idx="208">
                  <c:v>-9.6571428571428584</c:v>
                </c:pt>
                <c:pt idx="209">
                  <c:v>-8.1642857142857146</c:v>
                </c:pt>
                <c:pt idx="210">
                  <c:v>-7.4714285714285715</c:v>
                </c:pt>
                <c:pt idx="211">
                  <c:v>-5.4</c:v>
                </c:pt>
                <c:pt idx="212">
                  <c:v>-3.9285714285714297</c:v>
                </c:pt>
                <c:pt idx="213">
                  <c:v>-3.471428571428572</c:v>
                </c:pt>
                <c:pt idx="214">
                  <c:v>-2.6</c:v>
                </c:pt>
                <c:pt idx="215">
                  <c:v>-2.0714285714285716</c:v>
                </c:pt>
                <c:pt idx="216">
                  <c:v>-1.3571428571428572</c:v>
                </c:pt>
                <c:pt idx="217">
                  <c:v>-1.2357142857142858</c:v>
                </c:pt>
                <c:pt idx="218">
                  <c:v>-0.33571428571428591</c:v>
                </c:pt>
                <c:pt idx="219">
                  <c:v>-0.42857142857142883</c:v>
                </c:pt>
                <c:pt idx="220">
                  <c:v>-1.0000000000000002</c:v>
                </c:pt>
                <c:pt idx="221">
                  <c:v>-1.3857142857142857</c:v>
                </c:pt>
                <c:pt idx="222">
                  <c:v>-1.1857142857142859</c:v>
                </c:pt>
                <c:pt idx="223">
                  <c:v>-1.9714285714285718</c:v>
                </c:pt>
                <c:pt idx="224">
                  <c:v>-2.6714285714285717</c:v>
                </c:pt>
                <c:pt idx="225">
                  <c:v>-2.471428571428572</c:v>
                </c:pt>
                <c:pt idx="226">
                  <c:v>-1.907142857142857</c:v>
                </c:pt>
                <c:pt idx="227">
                  <c:v>-1.6999999999999997</c:v>
                </c:pt>
                <c:pt idx="228">
                  <c:v>-1.142857142857143</c:v>
                </c:pt>
                <c:pt idx="229">
                  <c:v>-0.24999999999999989</c:v>
                </c:pt>
                <c:pt idx="230">
                  <c:v>1.0642857142857143</c:v>
                </c:pt>
                <c:pt idx="231">
                  <c:v>1.157142857142857</c:v>
                </c:pt>
                <c:pt idx="232">
                  <c:v>1.2785714285714285</c:v>
                </c:pt>
                <c:pt idx="233">
                  <c:v>1.3500000000000005</c:v>
                </c:pt>
                <c:pt idx="234">
                  <c:v>1.642857142857143</c:v>
                </c:pt>
                <c:pt idx="235">
                  <c:v>1.9642857142857137</c:v>
                </c:pt>
                <c:pt idx="236">
                  <c:v>2.5714285714285716</c:v>
                </c:pt>
                <c:pt idx="237">
                  <c:v>2.6357142857142861</c:v>
                </c:pt>
                <c:pt idx="238">
                  <c:v>2.5285714285714285</c:v>
                </c:pt>
                <c:pt idx="239">
                  <c:v>2.471428571428572</c:v>
                </c:pt>
                <c:pt idx="240">
                  <c:v>2.5071428571428576</c:v>
                </c:pt>
                <c:pt idx="241">
                  <c:v>1.7000000000000004</c:v>
                </c:pt>
                <c:pt idx="242">
                  <c:v>1.7285714285714289</c:v>
                </c:pt>
                <c:pt idx="243">
                  <c:v>1.907142857142857</c:v>
                </c:pt>
                <c:pt idx="244">
                  <c:v>1.7928571428571436</c:v>
                </c:pt>
                <c:pt idx="245">
                  <c:v>1.7642857142857147</c:v>
                </c:pt>
                <c:pt idx="246">
                  <c:v>1.6428571428571428</c:v>
                </c:pt>
                <c:pt idx="247">
                  <c:v>1.1142857142857145</c:v>
                </c:pt>
                <c:pt idx="248">
                  <c:v>1.9785714285714286</c:v>
                </c:pt>
                <c:pt idx="249">
                  <c:v>2.9428571428571435</c:v>
                </c:pt>
                <c:pt idx="250">
                  <c:v>3.3071428571428578</c:v>
                </c:pt>
                <c:pt idx="251">
                  <c:v>4.6714285714285726</c:v>
                </c:pt>
                <c:pt idx="252">
                  <c:v>5.0857142857142863</c:v>
                </c:pt>
                <c:pt idx="253">
                  <c:v>5.5500000000000007</c:v>
                </c:pt>
                <c:pt idx="254">
                  <c:v>5.5500000000000007</c:v>
                </c:pt>
                <c:pt idx="255">
                  <c:v>6.5428571428571436</c:v>
                </c:pt>
                <c:pt idx="256">
                  <c:v>6.0428571428571445</c:v>
                </c:pt>
                <c:pt idx="257">
                  <c:v>6.9142857142857155</c:v>
                </c:pt>
                <c:pt idx="258">
                  <c:v>7.5642857142857149</c:v>
                </c:pt>
                <c:pt idx="259">
                  <c:v>7.4642857142857144</c:v>
                </c:pt>
                <c:pt idx="260">
                  <c:v>8.5571428571428587</c:v>
                </c:pt>
                <c:pt idx="261">
                  <c:v>9.5</c:v>
                </c:pt>
                <c:pt idx="262">
                  <c:v>9.7071428571428591</c:v>
                </c:pt>
                <c:pt idx="263">
                  <c:v>10.478571428571428</c:v>
                </c:pt>
                <c:pt idx="264">
                  <c:v>10.357142857142856</c:v>
                </c:pt>
                <c:pt idx="265">
                  <c:v>9.7571428571428598</c:v>
                </c:pt>
                <c:pt idx="266">
                  <c:v>8.521428571428574</c:v>
                </c:pt>
                <c:pt idx="267">
                  <c:v>8.7142857142857153</c:v>
                </c:pt>
                <c:pt idx="268">
                  <c:v>7.514285714285716</c:v>
                </c:pt>
                <c:pt idx="269">
                  <c:v>7.571428571428573</c:v>
                </c:pt>
                <c:pt idx="270">
                  <c:v>7.1214285714285719</c:v>
                </c:pt>
                <c:pt idx="271">
                  <c:v>6.7500000000000009</c:v>
                </c:pt>
                <c:pt idx="272">
                  <c:v>6.9642857142857162</c:v>
                </c:pt>
                <c:pt idx="273">
                  <c:v>6.1928571428571431</c:v>
                </c:pt>
                <c:pt idx="274">
                  <c:v>6.3214285714285721</c:v>
                </c:pt>
                <c:pt idx="275">
                  <c:v>5.2714285714285722</c:v>
                </c:pt>
                <c:pt idx="276">
                  <c:v>3.6428571428571432</c:v>
                </c:pt>
                <c:pt idx="277">
                  <c:v>3.3214285714285716</c:v>
                </c:pt>
                <c:pt idx="278">
                  <c:v>2.7357142857142862</c:v>
                </c:pt>
                <c:pt idx="279">
                  <c:v>1.4214285714285717</c:v>
                </c:pt>
                <c:pt idx="280">
                  <c:v>1.3857142857142859</c:v>
                </c:pt>
                <c:pt idx="281">
                  <c:v>-0.38571428571428595</c:v>
                </c:pt>
                <c:pt idx="282">
                  <c:v>-1.4357142857142859</c:v>
                </c:pt>
                <c:pt idx="283">
                  <c:v>-1.2428571428571427</c:v>
                </c:pt>
                <c:pt idx="284">
                  <c:v>-1.9071428571428573</c:v>
                </c:pt>
                <c:pt idx="285">
                  <c:v>-2.0714285714285712</c:v>
                </c:pt>
                <c:pt idx="286">
                  <c:v>-1.285714285714286</c:v>
                </c:pt>
                <c:pt idx="287">
                  <c:v>-0.43571428571428616</c:v>
                </c:pt>
                <c:pt idx="288">
                  <c:v>0.54285714285714326</c:v>
                </c:pt>
                <c:pt idx="289">
                  <c:v>0.75000000000000022</c:v>
                </c:pt>
                <c:pt idx="290">
                  <c:v>-8.0000000000000018</c:v>
                </c:pt>
                <c:pt idx="291">
                  <c:v>-38.364285714285721</c:v>
                </c:pt>
                <c:pt idx="292">
                  <c:v>-35.44285714285715</c:v>
                </c:pt>
                <c:pt idx="293">
                  <c:v>-25.85</c:v>
                </c:pt>
                <c:pt idx="294">
                  <c:v>-17.685714285714287</c:v>
                </c:pt>
                <c:pt idx="295">
                  <c:v>-11.950000000000003</c:v>
                </c:pt>
                <c:pt idx="296">
                  <c:v>-7.4714285714285715</c:v>
                </c:pt>
                <c:pt idx="297">
                  <c:v>-6.385714285714287</c:v>
                </c:pt>
                <c:pt idx="298">
                  <c:v>-9.014285714285716</c:v>
                </c:pt>
                <c:pt idx="299">
                  <c:v>-5.7714285714285714</c:v>
                </c:pt>
                <c:pt idx="300">
                  <c:v>-5.5928571428571434</c:v>
                </c:pt>
                <c:pt idx="301">
                  <c:v>-3.9428571428571431</c:v>
                </c:pt>
                <c:pt idx="302">
                  <c:v>-0.56428571428571439</c:v>
                </c:pt>
                <c:pt idx="303">
                  <c:v>2.0071428571428576</c:v>
                </c:pt>
                <c:pt idx="304">
                  <c:v>5.6214285714285719</c:v>
                </c:pt>
                <c:pt idx="305">
                  <c:v>9.9</c:v>
                </c:pt>
                <c:pt idx="306">
                  <c:v>12.214285714285717</c:v>
                </c:pt>
                <c:pt idx="307">
                  <c:v>12.078571428571429</c:v>
                </c:pt>
                <c:pt idx="308">
                  <c:v>12.464285714285717</c:v>
                </c:pt>
                <c:pt idx="309">
                  <c:v>13.407142857142858</c:v>
                </c:pt>
                <c:pt idx="310">
                  <c:v>12.721428571428572</c:v>
                </c:pt>
                <c:pt idx="311">
                  <c:v>11.078571428571429</c:v>
                </c:pt>
                <c:pt idx="312">
                  <c:v>9.3714285714285719</c:v>
                </c:pt>
                <c:pt idx="313">
                  <c:v>10.750000000000002</c:v>
                </c:pt>
                <c:pt idx="314">
                  <c:v>5.7928571428571427</c:v>
                </c:pt>
                <c:pt idx="315">
                  <c:v>5.2071428571428573</c:v>
                </c:pt>
                <c:pt idx="316">
                  <c:v>5.0285714285714294</c:v>
                </c:pt>
                <c:pt idx="317">
                  <c:v>4.8642857142857148</c:v>
                </c:pt>
                <c:pt idx="318">
                  <c:v>2.0142857142857147</c:v>
                </c:pt>
                <c:pt idx="319">
                  <c:v>0.9571428571428573</c:v>
                </c:pt>
                <c:pt idx="320">
                  <c:v>-1.2285714285714286</c:v>
                </c:pt>
                <c:pt idx="321">
                  <c:v>-2.4285714285714288</c:v>
                </c:pt>
                <c:pt idx="322">
                  <c:v>-2.342857142857143</c:v>
                </c:pt>
                <c:pt idx="323">
                  <c:v>-1.0428571428571429</c:v>
                </c:pt>
                <c:pt idx="324">
                  <c:v>4.2857142857142677E-2</c:v>
                </c:pt>
                <c:pt idx="325">
                  <c:v>-0.50000000000000011</c:v>
                </c:pt>
                <c:pt idx="326">
                  <c:v>-1.0285714285714285</c:v>
                </c:pt>
                <c:pt idx="327">
                  <c:v>-1.5357142857142858</c:v>
                </c:pt>
                <c:pt idx="328">
                  <c:v>-3.2357142857142862</c:v>
                </c:pt>
                <c:pt idx="329">
                  <c:v>-4.2785714285714285</c:v>
                </c:pt>
                <c:pt idx="330">
                  <c:v>-4.8928571428571423</c:v>
                </c:pt>
                <c:pt idx="331">
                  <c:v>-5.4785714285714295</c:v>
                </c:pt>
                <c:pt idx="332">
                  <c:v>-5.3642857142857157</c:v>
                </c:pt>
                <c:pt idx="333">
                  <c:v>-5.5357142857142865</c:v>
                </c:pt>
                <c:pt idx="334">
                  <c:v>-5.5785714285714301</c:v>
                </c:pt>
                <c:pt idx="335">
                  <c:v>-4.1928571428571431</c:v>
                </c:pt>
                <c:pt idx="336">
                  <c:v>-4.6071428571428585</c:v>
                </c:pt>
                <c:pt idx="337">
                  <c:v>-5.257142857142858</c:v>
                </c:pt>
                <c:pt idx="338">
                  <c:v>-4.8142857142857149</c:v>
                </c:pt>
                <c:pt idx="339">
                  <c:v>-4.9785714285714295</c:v>
                </c:pt>
                <c:pt idx="340">
                  <c:v>-5.135714285714287</c:v>
                </c:pt>
                <c:pt idx="341">
                  <c:v>-5.0214285714285722</c:v>
                </c:pt>
                <c:pt idx="342">
                  <c:v>-5.6571428571428584</c:v>
                </c:pt>
                <c:pt idx="343">
                  <c:v>-5.2000000000000011</c:v>
                </c:pt>
                <c:pt idx="344">
                  <c:v>-5.4714285714285715</c:v>
                </c:pt>
                <c:pt idx="345">
                  <c:v>-5.9571428571428582</c:v>
                </c:pt>
                <c:pt idx="346">
                  <c:v>-5.4928571428571438</c:v>
                </c:pt>
                <c:pt idx="347">
                  <c:v>-6.7428571428571438</c:v>
                </c:pt>
                <c:pt idx="348">
                  <c:v>-5.9642857142857153</c:v>
                </c:pt>
                <c:pt idx="349">
                  <c:v>-5.0642857142857149</c:v>
                </c:pt>
                <c:pt idx="350">
                  <c:v>-5.8428571428571452</c:v>
                </c:pt>
                <c:pt idx="351">
                  <c:v>-6.5928571428571434</c:v>
                </c:pt>
                <c:pt idx="352">
                  <c:v>-6.3142857142857158</c:v>
                </c:pt>
                <c:pt idx="353">
                  <c:v>-6.7928571428571436</c:v>
                </c:pt>
                <c:pt idx="354">
                  <c:v>-5.8714285714285728</c:v>
                </c:pt>
                <c:pt idx="355">
                  <c:v>-5.9071428571428584</c:v>
                </c:pt>
                <c:pt idx="356">
                  <c:v>-5.700000000000002</c:v>
                </c:pt>
                <c:pt idx="357">
                  <c:v>-4.7357142857142858</c:v>
                </c:pt>
                <c:pt idx="358">
                  <c:v>-4.6142857142857139</c:v>
                </c:pt>
                <c:pt idx="359">
                  <c:v>-4.3642857142857139</c:v>
                </c:pt>
                <c:pt idx="360">
                  <c:v>-3.0785714285714287</c:v>
                </c:pt>
                <c:pt idx="361">
                  <c:v>-3.6214285714285723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202-4C10-A55D-71F6459502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79164127"/>
        <c:axId val="1479162687"/>
      </c:lineChart>
      <c:dateAx>
        <c:axId val="1479164127"/>
        <c:scaling>
          <c:orientation val="minMax"/>
        </c:scaling>
        <c:delete val="0"/>
        <c:axPos val="b"/>
        <c:numFmt formatCode="yyyy/m/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Poppins" panose="00000500000000000000" pitchFamily="2" charset="-18"/>
                <a:ea typeface="+mn-ea"/>
                <a:cs typeface="+mn-cs"/>
              </a:defRPr>
            </a:pPr>
            <a:endParaRPr lang="hu-HU"/>
          </a:p>
        </c:txPr>
        <c:crossAx val="1479162687"/>
        <c:crosses val="autoZero"/>
        <c:auto val="1"/>
        <c:lblOffset val="100"/>
        <c:baseTimeUnit val="days"/>
        <c:majorUnit val="12"/>
        <c:majorTimeUnit val="months"/>
      </c:dateAx>
      <c:valAx>
        <c:axId val="14791626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Poppins" panose="00000500000000000000" pitchFamily="2" charset="-18"/>
                <a:ea typeface="+mn-ea"/>
                <a:cs typeface="+mn-cs"/>
              </a:defRPr>
            </a:pPr>
            <a:endParaRPr lang="hu-HU"/>
          </a:p>
        </c:txPr>
        <c:crossAx val="14791641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Poppins" panose="00000500000000000000" pitchFamily="2" charset="-18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 b="1" i="0" baseline="0">
          <a:latin typeface="Poppins" panose="00000500000000000000" pitchFamily="2" charset="-18"/>
        </a:defRPr>
      </a:pPr>
      <a:endParaRPr lang="hu-HU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Munka1!$U$1</c:f>
              <c:strCache>
                <c:ptCount val="1"/>
              </c:strCache>
            </c:strRef>
          </c:tx>
          <c:spPr>
            <a:ln w="53975" cap="rnd">
              <a:solidFill>
                <a:srgbClr val="EF9834"/>
              </a:solidFill>
              <a:round/>
            </a:ln>
            <a:effectLst/>
          </c:spPr>
          <c:marker>
            <c:symbol val="none"/>
          </c:marker>
          <c:cat>
            <c:numRef>
              <c:f>Munka1!$T$2:$T$364</c:f>
              <c:numCache>
                <c:formatCode>yyyy/m/</c:formatCode>
                <c:ptCount val="363"/>
              </c:numCache>
            </c:numRef>
          </c:cat>
          <c:val>
            <c:numRef>
              <c:f>Munka1!$U$2:$U$364</c:f>
              <c:numCache>
                <c:formatCode>0.0</c:formatCode>
                <c:ptCount val="363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6FC-4F0B-80D4-454F76C11B4A}"/>
            </c:ext>
          </c:extLst>
        </c:ser>
        <c:ser>
          <c:idx val="1"/>
          <c:order val="1"/>
          <c:tx>
            <c:strRef>
              <c:f>Munka1!$V$1</c:f>
              <c:strCache>
                <c:ptCount val="1"/>
              </c:strCache>
            </c:strRef>
          </c:tx>
          <c:spPr>
            <a:ln w="53975" cap="rnd">
              <a:solidFill>
                <a:srgbClr val="40454D"/>
              </a:solidFill>
              <a:round/>
            </a:ln>
            <a:effectLst/>
          </c:spPr>
          <c:marker>
            <c:symbol val="none"/>
          </c:marker>
          <c:cat>
            <c:numRef>
              <c:f>Munka1!$T$2:$T$364</c:f>
              <c:numCache>
                <c:formatCode>yyyy/m/</c:formatCode>
                <c:ptCount val="363"/>
              </c:numCache>
            </c:numRef>
          </c:cat>
          <c:val>
            <c:numRef>
              <c:f>Munka1!$V$2:$V$364</c:f>
              <c:numCache>
                <c:formatCode>General</c:formatCode>
                <c:ptCount val="363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6FC-4F0B-80D4-454F76C11B4A}"/>
            </c:ext>
          </c:extLst>
        </c:ser>
        <c:ser>
          <c:idx val="2"/>
          <c:order val="2"/>
          <c:tx>
            <c:strRef>
              <c:f>Munka1!$W$1</c:f>
              <c:strCache>
                <c:ptCount val="1"/>
              </c:strCache>
            </c:strRef>
          </c:tx>
          <c:spPr>
            <a:ln w="571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numRef>
              <c:f>Munka1!$T$2:$T$364</c:f>
              <c:numCache>
                <c:formatCode>yyyy/m/</c:formatCode>
                <c:ptCount val="363"/>
              </c:numCache>
            </c:numRef>
          </c:cat>
          <c:val>
            <c:numRef>
              <c:f>Munka1!$W$2:$W$364</c:f>
              <c:numCache>
                <c:formatCode>General</c:formatCode>
                <c:ptCount val="363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6FC-4F0B-80D4-454F76C11B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79155967"/>
        <c:axId val="1479157407"/>
      </c:lineChart>
      <c:catAx>
        <c:axId val="1479155967"/>
        <c:scaling>
          <c:orientation val="minMax"/>
        </c:scaling>
        <c:delete val="0"/>
        <c:axPos val="b"/>
        <c:numFmt formatCode="yyyy/m/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Poppins" panose="00000500000000000000" pitchFamily="2" charset="-18"/>
                <a:ea typeface="+mn-ea"/>
                <a:cs typeface="+mn-cs"/>
              </a:defRPr>
            </a:pPr>
            <a:endParaRPr lang="hu-HU"/>
          </a:p>
        </c:txPr>
        <c:crossAx val="1479157407"/>
        <c:crosses val="autoZero"/>
        <c:auto val="1"/>
        <c:lblAlgn val="ctr"/>
        <c:lblOffset val="100"/>
        <c:tickLblSkip val="1"/>
        <c:noMultiLvlLbl val="1"/>
      </c:catAx>
      <c:valAx>
        <c:axId val="14791574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Poppins" panose="00000500000000000000" pitchFamily="2" charset="-18"/>
                <a:ea typeface="+mn-ea"/>
                <a:cs typeface="+mn-cs"/>
              </a:defRPr>
            </a:pPr>
            <a:endParaRPr lang="hu-HU"/>
          </a:p>
        </c:txPr>
        <c:crossAx val="1479155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Poppins" panose="00000500000000000000" pitchFamily="2" charset="-18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 b="1" i="0" baseline="0">
          <a:latin typeface="Poppins" panose="00000500000000000000" pitchFamily="2" charset="-18"/>
        </a:defRPr>
      </a:pPr>
      <a:endParaRPr lang="hu-HU"/>
    </a:p>
  </c:tx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Munka1!$AH$1</c:f>
              <c:strCache>
                <c:ptCount val="1"/>
                <c:pt idx="0">
                  <c:v>Consumer Confidence Index</c:v>
                </c:pt>
              </c:strCache>
            </c:strRef>
          </c:tx>
          <c:spPr>
            <a:ln w="53975" cap="rnd">
              <a:solidFill>
                <a:srgbClr val="40454D"/>
              </a:solidFill>
              <a:round/>
            </a:ln>
            <a:effectLst/>
          </c:spPr>
          <c:marker>
            <c:symbol val="none"/>
          </c:marker>
          <c:cat>
            <c:numRef>
              <c:f>Munka1!$AG$2:$AG$399</c:f>
              <c:numCache>
                <c:formatCode>yyyy/m/</c:formatCode>
                <c:ptCount val="398"/>
                <c:pt idx="0">
                  <c:v>34010</c:v>
                </c:pt>
                <c:pt idx="1">
                  <c:v>34040</c:v>
                </c:pt>
                <c:pt idx="2">
                  <c:v>34070</c:v>
                </c:pt>
                <c:pt idx="3">
                  <c:v>34100</c:v>
                </c:pt>
                <c:pt idx="4">
                  <c:v>34130</c:v>
                </c:pt>
                <c:pt idx="5">
                  <c:v>34160</c:v>
                </c:pt>
                <c:pt idx="6">
                  <c:v>34190</c:v>
                </c:pt>
                <c:pt idx="7">
                  <c:v>34220</c:v>
                </c:pt>
                <c:pt idx="8">
                  <c:v>34250</c:v>
                </c:pt>
                <c:pt idx="9">
                  <c:v>34280</c:v>
                </c:pt>
                <c:pt idx="10">
                  <c:v>34310</c:v>
                </c:pt>
                <c:pt idx="11">
                  <c:v>34340</c:v>
                </c:pt>
                <c:pt idx="12">
                  <c:v>34370</c:v>
                </c:pt>
                <c:pt idx="13">
                  <c:v>34400</c:v>
                </c:pt>
                <c:pt idx="14">
                  <c:v>34430</c:v>
                </c:pt>
                <c:pt idx="15">
                  <c:v>34460</c:v>
                </c:pt>
                <c:pt idx="16">
                  <c:v>34490</c:v>
                </c:pt>
                <c:pt idx="17">
                  <c:v>34520</c:v>
                </c:pt>
                <c:pt idx="18">
                  <c:v>34550</c:v>
                </c:pt>
                <c:pt idx="19">
                  <c:v>34580</c:v>
                </c:pt>
                <c:pt idx="20">
                  <c:v>34610</c:v>
                </c:pt>
                <c:pt idx="21">
                  <c:v>34640</c:v>
                </c:pt>
                <c:pt idx="22">
                  <c:v>34670</c:v>
                </c:pt>
                <c:pt idx="23">
                  <c:v>34700</c:v>
                </c:pt>
                <c:pt idx="24">
                  <c:v>34731</c:v>
                </c:pt>
                <c:pt idx="25">
                  <c:v>34762</c:v>
                </c:pt>
                <c:pt idx="26">
                  <c:v>34793</c:v>
                </c:pt>
                <c:pt idx="27">
                  <c:v>34824</c:v>
                </c:pt>
                <c:pt idx="28">
                  <c:v>34855</c:v>
                </c:pt>
                <c:pt idx="29">
                  <c:v>34886</c:v>
                </c:pt>
                <c:pt idx="30">
                  <c:v>34917</c:v>
                </c:pt>
                <c:pt idx="31">
                  <c:v>34948</c:v>
                </c:pt>
                <c:pt idx="32">
                  <c:v>34979</c:v>
                </c:pt>
                <c:pt idx="33">
                  <c:v>35010</c:v>
                </c:pt>
                <c:pt idx="34">
                  <c:v>35041</c:v>
                </c:pt>
                <c:pt idx="35">
                  <c:v>35072</c:v>
                </c:pt>
                <c:pt idx="36">
                  <c:v>35103</c:v>
                </c:pt>
                <c:pt idx="37">
                  <c:v>35134</c:v>
                </c:pt>
                <c:pt idx="38">
                  <c:v>35165</c:v>
                </c:pt>
                <c:pt idx="39">
                  <c:v>35196</c:v>
                </c:pt>
                <c:pt idx="40">
                  <c:v>35227</c:v>
                </c:pt>
                <c:pt idx="41">
                  <c:v>35258</c:v>
                </c:pt>
                <c:pt idx="42">
                  <c:v>35289</c:v>
                </c:pt>
                <c:pt idx="43">
                  <c:v>35320</c:v>
                </c:pt>
                <c:pt idx="44">
                  <c:v>35351</c:v>
                </c:pt>
                <c:pt idx="45">
                  <c:v>35382</c:v>
                </c:pt>
                <c:pt idx="46">
                  <c:v>35413</c:v>
                </c:pt>
                <c:pt idx="47">
                  <c:v>35444</c:v>
                </c:pt>
                <c:pt idx="48">
                  <c:v>35475</c:v>
                </c:pt>
                <c:pt idx="49">
                  <c:v>35506</c:v>
                </c:pt>
                <c:pt idx="50">
                  <c:v>35537</c:v>
                </c:pt>
                <c:pt idx="51">
                  <c:v>35568</c:v>
                </c:pt>
                <c:pt idx="52">
                  <c:v>35582</c:v>
                </c:pt>
                <c:pt idx="53">
                  <c:v>35612</c:v>
                </c:pt>
                <c:pt idx="54">
                  <c:v>35643</c:v>
                </c:pt>
                <c:pt idx="55">
                  <c:v>35674</c:v>
                </c:pt>
                <c:pt idx="56">
                  <c:v>35705</c:v>
                </c:pt>
                <c:pt idx="57">
                  <c:v>35736</c:v>
                </c:pt>
                <c:pt idx="58">
                  <c:v>35767</c:v>
                </c:pt>
                <c:pt idx="59">
                  <c:v>35796</c:v>
                </c:pt>
                <c:pt idx="60">
                  <c:v>35827</c:v>
                </c:pt>
                <c:pt idx="61">
                  <c:v>35855</c:v>
                </c:pt>
                <c:pt idx="62">
                  <c:v>35886</c:v>
                </c:pt>
                <c:pt idx="63">
                  <c:v>35917</c:v>
                </c:pt>
                <c:pt idx="64">
                  <c:v>35947</c:v>
                </c:pt>
                <c:pt idx="65">
                  <c:v>35977</c:v>
                </c:pt>
                <c:pt idx="66">
                  <c:v>36008</c:v>
                </c:pt>
                <c:pt idx="67">
                  <c:v>36039</c:v>
                </c:pt>
                <c:pt idx="68">
                  <c:v>36069</c:v>
                </c:pt>
                <c:pt idx="69">
                  <c:v>36101</c:v>
                </c:pt>
                <c:pt idx="70">
                  <c:v>36132</c:v>
                </c:pt>
                <c:pt idx="71">
                  <c:v>36162</c:v>
                </c:pt>
                <c:pt idx="72">
                  <c:v>36192</c:v>
                </c:pt>
                <c:pt idx="73">
                  <c:v>36222</c:v>
                </c:pt>
                <c:pt idx="74">
                  <c:v>36252</c:v>
                </c:pt>
                <c:pt idx="75">
                  <c:v>36282</c:v>
                </c:pt>
                <c:pt idx="76">
                  <c:v>36312</c:v>
                </c:pt>
                <c:pt idx="77">
                  <c:v>36342</c:v>
                </c:pt>
                <c:pt idx="78">
                  <c:v>36374</c:v>
                </c:pt>
                <c:pt idx="79">
                  <c:v>36404</c:v>
                </c:pt>
                <c:pt idx="80">
                  <c:v>36434</c:v>
                </c:pt>
                <c:pt idx="81">
                  <c:v>36469</c:v>
                </c:pt>
                <c:pt idx="82">
                  <c:v>36499</c:v>
                </c:pt>
                <c:pt idx="83">
                  <c:v>36529</c:v>
                </c:pt>
                <c:pt idx="84">
                  <c:v>36559</c:v>
                </c:pt>
                <c:pt idx="85">
                  <c:v>36589</c:v>
                </c:pt>
                <c:pt idx="86">
                  <c:v>36619</c:v>
                </c:pt>
                <c:pt idx="87">
                  <c:v>36649</c:v>
                </c:pt>
                <c:pt idx="88">
                  <c:v>36679</c:v>
                </c:pt>
                <c:pt idx="89">
                  <c:v>36709</c:v>
                </c:pt>
                <c:pt idx="90">
                  <c:v>36739</c:v>
                </c:pt>
                <c:pt idx="91">
                  <c:v>36770</c:v>
                </c:pt>
                <c:pt idx="92">
                  <c:v>36801</c:v>
                </c:pt>
                <c:pt idx="93">
                  <c:v>36832</c:v>
                </c:pt>
                <c:pt idx="94">
                  <c:v>36863</c:v>
                </c:pt>
                <c:pt idx="95">
                  <c:v>36894</c:v>
                </c:pt>
                <c:pt idx="96">
                  <c:v>36925</c:v>
                </c:pt>
                <c:pt idx="97">
                  <c:v>36956</c:v>
                </c:pt>
                <c:pt idx="98">
                  <c:v>36987</c:v>
                </c:pt>
                <c:pt idx="99">
                  <c:v>37018</c:v>
                </c:pt>
                <c:pt idx="100">
                  <c:v>37049</c:v>
                </c:pt>
                <c:pt idx="101">
                  <c:v>37080</c:v>
                </c:pt>
                <c:pt idx="102">
                  <c:v>37111</c:v>
                </c:pt>
                <c:pt idx="103">
                  <c:v>37142</c:v>
                </c:pt>
                <c:pt idx="104">
                  <c:v>37173</c:v>
                </c:pt>
                <c:pt idx="105">
                  <c:v>37204</c:v>
                </c:pt>
                <c:pt idx="106">
                  <c:v>37235</c:v>
                </c:pt>
                <c:pt idx="107">
                  <c:v>37266</c:v>
                </c:pt>
                <c:pt idx="108">
                  <c:v>37297</c:v>
                </c:pt>
                <c:pt idx="109">
                  <c:v>37328</c:v>
                </c:pt>
                <c:pt idx="110">
                  <c:v>37359</c:v>
                </c:pt>
                <c:pt idx="111">
                  <c:v>37390</c:v>
                </c:pt>
                <c:pt idx="112">
                  <c:v>37421</c:v>
                </c:pt>
                <c:pt idx="113">
                  <c:v>37452</c:v>
                </c:pt>
                <c:pt idx="114">
                  <c:v>37483</c:v>
                </c:pt>
                <c:pt idx="115">
                  <c:v>37514</c:v>
                </c:pt>
                <c:pt idx="116">
                  <c:v>37545</c:v>
                </c:pt>
                <c:pt idx="117">
                  <c:v>37576</c:v>
                </c:pt>
                <c:pt idx="118">
                  <c:v>37607</c:v>
                </c:pt>
                <c:pt idx="119">
                  <c:v>37638</c:v>
                </c:pt>
                <c:pt idx="120">
                  <c:v>37669</c:v>
                </c:pt>
                <c:pt idx="121">
                  <c:v>37700</c:v>
                </c:pt>
                <c:pt idx="122">
                  <c:v>37731</c:v>
                </c:pt>
                <c:pt idx="123">
                  <c:v>37762</c:v>
                </c:pt>
                <c:pt idx="124">
                  <c:v>37793</c:v>
                </c:pt>
                <c:pt idx="125">
                  <c:v>37824</c:v>
                </c:pt>
                <c:pt idx="126">
                  <c:v>37855</c:v>
                </c:pt>
                <c:pt idx="127">
                  <c:v>37886</c:v>
                </c:pt>
                <c:pt idx="128">
                  <c:v>37917</c:v>
                </c:pt>
                <c:pt idx="129">
                  <c:v>37948</c:v>
                </c:pt>
                <c:pt idx="130">
                  <c:v>37979</c:v>
                </c:pt>
                <c:pt idx="131">
                  <c:v>38010</c:v>
                </c:pt>
                <c:pt idx="132">
                  <c:v>38041</c:v>
                </c:pt>
                <c:pt idx="133">
                  <c:v>38072</c:v>
                </c:pt>
                <c:pt idx="134">
                  <c:v>38103</c:v>
                </c:pt>
                <c:pt idx="135">
                  <c:v>38134</c:v>
                </c:pt>
                <c:pt idx="136">
                  <c:v>38165</c:v>
                </c:pt>
                <c:pt idx="137">
                  <c:v>38196</c:v>
                </c:pt>
                <c:pt idx="138">
                  <c:v>38227</c:v>
                </c:pt>
                <c:pt idx="139">
                  <c:v>38258</c:v>
                </c:pt>
                <c:pt idx="140">
                  <c:v>38289</c:v>
                </c:pt>
                <c:pt idx="141">
                  <c:v>38320</c:v>
                </c:pt>
                <c:pt idx="142">
                  <c:v>38351</c:v>
                </c:pt>
                <c:pt idx="143">
                  <c:v>38382</c:v>
                </c:pt>
                <c:pt idx="144">
                  <c:v>38410</c:v>
                </c:pt>
                <c:pt idx="145">
                  <c:v>38438</c:v>
                </c:pt>
                <c:pt idx="146">
                  <c:v>38466</c:v>
                </c:pt>
                <c:pt idx="147">
                  <c:v>38494</c:v>
                </c:pt>
                <c:pt idx="148">
                  <c:v>38522</c:v>
                </c:pt>
                <c:pt idx="149">
                  <c:v>38550</c:v>
                </c:pt>
                <c:pt idx="150">
                  <c:v>38578</c:v>
                </c:pt>
                <c:pt idx="151">
                  <c:v>38606</c:v>
                </c:pt>
                <c:pt idx="152">
                  <c:v>38634</c:v>
                </c:pt>
                <c:pt idx="153">
                  <c:v>38662</c:v>
                </c:pt>
                <c:pt idx="154">
                  <c:v>38690</c:v>
                </c:pt>
                <c:pt idx="155">
                  <c:v>38718</c:v>
                </c:pt>
                <c:pt idx="156">
                  <c:v>38749</c:v>
                </c:pt>
                <c:pt idx="157">
                  <c:v>38777</c:v>
                </c:pt>
                <c:pt idx="158">
                  <c:v>38808</c:v>
                </c:pt>
                <c:pt idx="159">
                  <c:v>38839</c:v>
                </c:pt>
                <c:pt idx="160">
                  <c:v>38870</c:v>
                </c:pt>
                <c:pt idx="161">
                  <c:v>38901</c:v>
                </c:pt>
                <c:pt idx="162">
                  <c:v>38932</c:v>
                </c:pt>
                <c:pt idx="163">
                  <c:v>38963</c:v>
                </c:pt>
                <c:pt idx="164">
                  <c:v>38994</c:v>
                </c:pt>
                <c:pt idx="165">
                  <c:v>39025</c:v>
                </c:pt>
                <c:pt idx="166">
                  <c:v>39056</c:v>
                </c:pt>
                <c:pt idx="167">
                  <c:v>39087</c:v>
                </c:pt>
                <c:pt idx="168">
                  <c:v>39118</c:v>
                </c:pt>
                <c:pt idx="169">
                  <c:v>39149</c:v>
                </c:pt>
                <c:pt idx="170">
                  <c:v>39180</c:v>
                </c:pt>
                <c:pt idx="171">
                  <c:v>39211</c:v>
                </c:pt>
                <c:pt idx="172">
                  <c:v>39242</c:v>
                </c:pt>
                <c:pt idx="173">
                  <c:v>39273</c:v>
                </c:pt>
                <c:pt idx="174">
                  <c:v>39304</c:v>
                </c:pt>
                <c:pt idx="175">
                  <c:v>39335</c:v>
                </c:pt>
                <c:pt idx="176">
                  <c:v>39366</c:v>
                </c:pt>
                <c:pt idx="177">
                  <c:v>39397</c:v>
                </c:pt>
                <c:pt idx="178">
                  <c:v>39428</c:v>
                </c:pt>
                <c:pt idx="179">
                  <c:v>39448</c:v>
                </c:pt>
                <c:pt idx="180">
                  <c:v>39479</c:v>
                </c:pt>
                <c:pt idx="181">
                  <c:v>39508</c:v>
                </c:pt>
                <c:pt idx="182">
                  <c:v>39539</c:v>
                </c:pt>
                <c:pt idx="183">
                  <c:v>39569</c:v>
                </c:pt>
                <c:pt idx="184">
                  <c:v>39600</c:v>
                </c:pt>
                <c:pt idx="185">
                  <c:v>39630</c:v>
                </c:pt>
                <c:pt idx="186">
                  <c:v>39661</c:v>
                </c:pt>
                <c:pt idx="187">
                  <c:v>39692</c:v>
                </c:pt>
                <c:pt idx="188">
                  <c:v>39722</c:v>
                </c:pt>
                <c:pt idx="189">
                  <c:v>39753</c:v>
                </c:pt>
                <c:pt idx="190">
                  <c:v>39783</c:v>
                </c:pt>
                <c:pt idx="191">
                  <c:v>39814</c:v>
                </c:pt>
                <c:pt idx="192">
                  <c:v>39845</c:v>
                </c:pt>
                <c:pt idx="193">
                  <c:v>39873</c:v>
                </c:pt>
                <c:pt idx="194">
                  <c:v>39904</c:v>
                </c:pt>
                <c:pt idx="195">
                  <c:v>39935</c:v>
                </c:pt>
                <c:pt idx="196">
                  <c:v>39967</c:v>
                </c:pt>
                <c:pt idx="197">
                  <c:v>39995</c:v>
                </c:pt>
                <c:pt idx="198">
                  <c:v>40027</c:v>
                </c:pt>
                <c:pt idx="199">
                  <c:v>40059</c:v>
                </c:pt>
                <c:pt idx="200">
                  <c:v>40087</c:v>
                </c:pt>
                <c:pt idx="201">
                  <c:v>40118</c:v>
                </c:pt>
                <c:pt idx="202">
                  <c:v>40149</c:v>
                </c:pt>
                <c:pt idx="203">
                  <c:v>40179</c:v>
                </c:pt>
                <c:pt idx="204">
                  <c:v>40211</c:v>
                </c:pt>
                <c:pt idx="205">
                  <c:v>40241</c:v>
                </c:pt>
                <c:pt idx="206">
                  <c:v>40271</c:v>
                </c:pt>
                <c:pt idx="207">
                  <c:v>40302</c:v>
                </c:pt>
                <c:pt idx="208">
                  <c:v>40334</c:v>
                </c:pt>
                <c:pt idx="209">
                  <c:v>40365</c:v>
                </c:pt>
                <c:pt idx="210">
                  <c:v>40397</c:v>
                </c:pt>
                <c:pt idx="211">
                  <c:v>40422</c:v>
                </c:pt>
                <c:pt idx="212">
                  <c:v>40452</c:v>
                </c:pt>
                <c:pt idx="213">
                  <c:v>40483</c:v>
                </c:pt>
                <c:pt idx="214">
                  <c:v>40513</c:v>
                </c:pt>
                <c:pt idx="215">
                  <c:v>40544</c:v>
                </c:pt>
                <c:pt idx="216">
                  <c:v>40575</c:v>
                </c:pt>
                <c:pt idx="217">
                  <c:v>40604</c:v>
                </c:pt>
                <c:pt idx="218">
                  <c:v>40634</c:v>
                </c:pt>
                <c:pt idx="219">
                  <c:v>40664</c:v>
                </c:pt>
                <c:pt idx="220">
                  <c:v>40695</c:v>
                </c:pt>
                <c:pt idx="221">
                  <c:v>40725</c:v>
                </c:pt>
                <c:pt idx="222">
                  <c:v>40756</c:v>
                </c:pt>
                <c:pt idx="223">
                  <c:v>40787</c:v>
                </c:pt>
                <c:pt idx="224">
                  <c:v>40817</c:v>
                </c:pt>
                <c:pt idx="225">
                  <c:v>40848</c:v>
                </c:pt>
                <c:pt idx="226">
                  <c:v>40878</c:v>
                </c:pt>
                <c:pt idx="227">
                  <c:v>40909</c:v>
                </c:pt>
                <c:pt idx="228">
                  <c:v>40940</c:v>
                </c:pt>
                <c:pt idx="229">
                  <c:v>40969</c:v>
                </c:pt>
                <c:pt idx="230">
                  <c:v>41000</c:v>
                </c:pt>
                <c:pt idx="231">
                  <c:v>41030</c:v>
                </c:pt>
                <c:pt idx="232">
                  <c:v>41061</c:v>
                </c:pt>
                <c:pt idx="233">
                  <c:v>41091</c:v>
                </c:pt>
                <c:pt idx="234">
                  <c:v>41122</c:v>
                </c:pt>
                <c:pt idx="235">
                  <c:v>41153</c:v>
                </c:pt>
                <c:pt idx="236">
                  <c:v>41183</c:v>
                </c:pt>
                <c:pt idx="237">
                  <c:v>41214</c:v>
                </c:pt>
                <c:pt idx="238">
                  <c:v>41244</c:v>
                </c:pt>
                <c:pt idx="239">
                  <c:v>41275</c:v>
                </c:pt>
                <c:pt idx="240">
                  <c:v>41306</c:v>
                </c:pt>
                <c:pt idx="241">
                  <c:v>41334</c:v>
                </c:pt>
                <c:pt idx="242">
                  <c:v>41365</c:v>
                </c:pt>
                <c:pt idx="243">
                  <c:v>41395</c:v>
                </c:pt>
                <c:pt idx="244">
                  <c:v>41426</c:v>
                </c:pt>
                <c:pt idx="245">
                  <c:v>41456</c:v>
                </c:pt>
                <c:pt idx="246">
                  <c:v>41487</c:v>
                </c:pt>
                <c:pt idx="247">
                  <c:v>41518</c:v>
                </c:pt>
                <c:pt idx="248">
                  <c:v>41548</c:v>
                </c:pt>
                <c:pt idx="249">
                  <c:v>41579</c:v>
                </c:pt>
                <c:pt idx="250">
                  <c:v>41609</c:v>
                </c:pt>
                <c:pt idx="251">
                  <c:v>41640</c:v>
                </c:pt>
                <c:pt idx="252">
                  <c:v>41671</c:v>
                </c:pt>
                <c:pt idx="253">
                  <c:v>41699</c:v>
                </c:pt>
                <c:pt idx="254">
                  <c:v>41730</c:v>
                </c:pt>
                <c:pt idx="255">
                  <c:v>41760</c:v>
                </c:pt>
                <c:pt idx="256">
                  <c:v>41791</c:v>
                </c:pt>
                <c:pt idx="257">
                  <c:v>41821</c:v>
                </c:pt>
                <c:pt idx="258">
                  <c:v>41852</c:v>
                </c:pt>
                <c:pt idx="259">
                  <c:v>41883</c:v>
                </c:pt>
                <c:pt idx="260">
                  <c:v>41913</c:v>
                </c:pt>
                <c:pt idx="261">
                  <c:v>41944</c:v>
                </c:pt>
                <c:pt idx="262">
                  <c:v>41974</c:v>
                </c:pt>
                <c:pt idx="263">
                  <c:v>42005</c:v>
                </c:pt>
                <c:pt idx="264">
                  <c:v>42036</c:v>
                </c:pt>
                <c:pt idx="265">
                  <c:v>42065</c:v>
                </c:pt>
                <c:pt idx="266">
                  <c:v>42095</c:v>
                </c:pt>
                <c:pt idx="267">
                  <c:v>42126</c:v>
                </c:pt>
                <c:pt idx="268">
                  <c:v>42156</c:v>
                </c:pt>
                <c:pt idx="269">
                  <c:v>42187</c:v>
                </c:pt>
                <c:pt idx="270">
                  <c:v>42217</c:v>
                </c:pt>
                <c:pt idx="271">
                  <c:v>42248</c:v>
                </c:pt>
                <c:pt idx="272">
                  <c:v>42278</c:v>
                </c:pt>
                <c:pt idx="273">
                  <c:v>42309</c:v>
                </c:pt>
                <c:pt idx="274">
                  <c:v>42339</c:v>
                </c:pt>
                <c:pt idx="275">
                  <c:v>42370</c:v>
                </c:pt>
                <c:pt idx="276">
                  <c:v>42401</c:v>
                </c:pt>
                <c:pt idx="277">
                  <c:v>42431</c:v>
                </c:pt>
                <c:pt idx="278">
                  <c:v>42461</c:v>
                </c:pt>
                <c:pt idx="279">
                  <c:v>42492</c:v>
                </c:pt>
                <c:pt idx="280">
                  <c:v>42522</c:v>
                </c:pt>
                <c:pt idx="281">
                  <c:v>42552</c:v>
                </c:pt>
                <c:pt idx="282">
                  <c:v>42583</c:v>
                </c:pt>
                <c:pt idx="283">
                  <c:v>42614</c:v>
                </c:pt>
                <c:pt idx="284">
                  <c:v>42644</c:v>
                </c:pt>
                <c:pt idx="285">
                  <c:v>42675</c:v>
                </c:pt>
                <c:pt idx="286">
                  <c:v>42705</c:v>
                </c:pt>
                <c:pt idx="287">
                  <c:v>42736</c:v>
                </c:pt>
                <c:pt idx="288">
                  <c:v>42767</c:v>
                </c:pt>
                <c:pt idx="289">
                  <c:v>42795</c:v>
                </c:pt>
                <c:pt idx="290">
                  <c:v>42826</c:v>
                </c:pt>
                <c:pt idx="291">
                  <c:v>42856</c:v>
                </c:pt>
                <c:pt idx="292">
                  <c:v>42887</c:v>
                </c:pt>
                <c:pt idx="293">
                  <c:v>42917</c:v>
                </c:pt>
                <c:pt idx="294">
                  <c:v>42948</c:v>
                </c:pt>
                <c:pt idx="295">
                  <c:v>42979</c:v>
                </c:pt>
                <c:pt idx="296">
                  <c:v>43009</c:v>
                </c:pt>
                <c:pt idx="297">
                  <c:v>43040</c:v>
                </c:pt>
                <c:pt idx="298">
                  <c:v>43070</c:v>
                </c:pt>
                <c:pt idx="299">
                  <c:v>43101</c:v>
                </c:pt>
                <c:pt idx="300">
                  <c:v>43132</c:v>
                </c:pt>
                <c:pt idx="301">
                  <c:v>43160</c:v>
                </c:pt>
                <c:pt idx="302">
                  <c:v>43191</c:v>
                </c:pt>
                <c:pt idx="303">
                  <c:v>43221</c:v>
                </c:pt>
                <c:pt idx="304">
                  <c:v>43252</c:v>
                </c:pt>
                <c:pt idx="305">
                  <c:v>43282</c:v>
                </c:pt>
                <c:pt idx="306">
                  <c:v>43313</c:v>
                </c:pt>
                <c:pt idx="307">
                  <c:v>43344</c:v>
                </c:pt>
                <c:pt idx="308">
                  <c:v>43374</c:v>
                </c:pt>
                <c:pt idx="309">
                  <c:v>43405</c:v>
                </c:pt>
                <c:pt idx="310">
                  <c:v>43435</c:v>
                </c:pt>
                <c:pt idx="311">
                  <c:v>43466</c:v>
                </c:pt>
                <c:pt idx="312">
                  <c:v>43497</c:v>
                </c:pt>
                <c:pt idx="313">
                  <c:v>43525</c:v>
                </c:pt>
                <c:pt idx="314">
                  <c:v>43556</c:v>
                </c:pt>
                <c:pt idx="315">
                  <c:v>43586</c:v>
                </c:pt>
                <c:pt idx="316">
                  <c:v>43617</c:v>
                </c:pt>
                <c:pt idx="317">
                  <c:v>43647</c:v>
                </c:pt>
                <c:pt idx="318">
                  <c:v>43678</c:v>
                </c:pt>
                <c:pt idx="319">
                  <c:v>43709</c:v>
                </c:pt>
                <c:pt idx="320">
                  <c:v>43739</c:v>
                </c:pt>
                <c:pt idx="321">
                  <c:v>43770</c:v>
                </c:pt>
                <c:pt idx="322">
                  <c:v>43800</c:v>
                </c:pt>
                <c:pt idx="323">
                  <c:v>43831</c:v>
                </c:pt>
                <c:pt idx="324">
                  <c:v>43862</c:v>
                </c:pt>
                <c:pt idx="325">
                  <c:v>43891</c:v>
                </c:pt>
                <c:pt idx="326">
                  <c:v>43922</c:v>
                </c:pt>
                <c:pt idx="327">
                  <c:v>43952</c:v>
                </c:pt>
                <c:pt idx="328">
                  <c:v>43983</c:v>
                </c:pt>
                <c:pt idx="329">
                  <c:v>44013</c:v>
                </c:pt>
                <c:pt idx="330">
                  <c:v>44044</c:v>
                </c:pt>
                <c:pt idx="331">
                  <c:v>44075</c:v>
                </c:pt>
                <c:pt idx="332">
                  <c:v>44106</c:v>
                </c:pt>
                <c:pt idx="333">
                  <c:v>44137</c:v>
                </c:pt>
                <c:pt idx="334">
                  <c:v>44168</c:v>
                </c:pt>
                <c:pt idx="335">
                  <c:v>44199</c:v>
                </c:pt>
                <c:pt idx="336">
                  <c:v>44228</c:v>
                </c:pt>
                <c:pt idx="337">
                  <c:v>44256</c:v>
                </c:pt>
                <c:pt idx="338">
                  <c:v>44287</c:v>
                </c:pt>
                <c:pt idx="339">
                  <c:v>44317</c:v>
                </c:pt>
                <c:pt idx="340">
                  <c:v>44348</c:v>
                </c:pt>
                <c:pt idx="341">
                  <c:v>44378</c:v>
                </c:pt>
                <c:pt idx="342">
                  <c:v>44410</c:v>
                </c:pt>
                <c:pt idx="343">
                  <c:v>44440</c:v>
                </c:pt>
                <c:pt idx="344">
                  <c:v>44471</c:v>
                </c:pt>
                <c:pt idx="345">
                  <c:v>44501</c:v>
                </c:pt>
                <c:pt idx="346">
                  <c:v>44531</c:v>
                </c:pt>
                <c:pt idx="347">
                  <c:v>44563</c:v>
                </c:pt>
                <c:pt idx="348">
                  <c:v>44593</c:v>
                </c:pt>
                <c:pt idx="349">
                  <c:v>44622</c:v>
                </c:pt>
                <c:pt idx="350">
                  <c:v>44654</c:v>
                </c:pt>
                <c:pt idx="351">
                  <c:v>44682</c:v>
                </c:pt>
                <c:pt idx="352">
                  <c:v>44713</c:v>
                </c:pt>
                <c:pt idx="353">
                  <c:v>44743</c:v>
                </c:pt>
                <c:pt idx="354">
                  <c:v>44774</c:v>
                </c:pt>
                <c:pt idx="355">
                  <c:v>44805</c:v>
                </c:pt>
                <c:pt idx="356">
                  <c:v>44835</c:v>
                </c:pt>
                <c:pt idx="357">
                  <c:v>44866</c:v>
                </c:pt>
                <c:pt idx="358">
                  <c:v>44896</c:v>
                </c:pt>
                <c:pt idx="359">
                  <c:v>44927</c:v>
                </c:pt>
                <c:pt idx="360">
                  <c:v>44958</c:v>
                </c:pt>
                <c:pt idx="361">
                  <c:v>44987</c:v>
                </c:pt>
                <c:pt idx="362">
                  <c:v>45017</c:v>
                </c:pt>
                <c:pt idx="363">
                  <c:v>45047</c:v>
                </c:pt>
                <c:pt idx="364">
                  <c:v>45078</c:v>
                </c:pt>
                <c:pt idx="365">
                  <c:v>45108</c:v>
                </c:pt>
                <c:pt idx="366">
                  <c:v>45139</c:v>
                </c:pt>
                <c:pt idx="367">
                  <c:v>45170</c:v>
                </c:pt>
                <c:pt idx="368">
                  <c:v>45200</c:v>
                </c:pt>
                <c:pt idx="369">
                  <c:v>45231</c:v>
                </c:pt>
                <c:pt idx="370">
                  <c:v>45261</c:v>
                </c:pt>
                <c:pt idx="371">
                  <c:v>45292</c:v>
                </c:pt>
                <c:pt idx="372">
                  <c:v>45323</c:v>
                </c:pt>
                <c:pt idx="373">
                  <c:v>45352</c:v>
                </c:pt>
                <c:pt idx="374">
                  <c:v>45383</c:v>
                </c:pt>
                <c:pt idx="375">
                  <c:v>45413</c:v>
                </c:pt>
                <c:pt idx="376">
                  <c:v>45444</c:v>
                </c:pt>
                <c:pt idx="377">
                  <c:v>45474</c:v>
                </c:pt>
                <c:pt idx="378">
                  <c:v>45505</c:v>
                </c:pt>
                <c:pt idx="379">
                  <c:v>45536</c:v>
                </c:pt>
                <c:pt idx="380">
                  <c:v>45566</c:v>
                </c:pt>
                <c:pt idx="381">
                  <c:v>45597</c:v>
                </c:pt>
                <c:pt idx="382">
                  <c:v>45627</c:v>
                </c:pt>
                <c:pt idx="383">
                  <c:v>45658</c:v>
                </c:pt>
                <c:pt idx="384">
                  <c:v>45689</c:v>
                </c:pt>
                <c:pt idx="385">
                  <c:v>45717</c:v>
                </c:pt>
                <c:pt idx="386">
                  <c:v>45748</c:v>
                </c:pt>
                <c:pt idx="387">
                  <c:v>45778</c:v>
                </c:pt>
                <c:pt idx="388">
                  <c:v>45809</c:v>
                </c:pt>
                <c:pt idx="389">
                  <c:v>45839</c:v>
                </c:pt>
                <c:pt idx="390">
                  <c:v>45870</c:v>
                </c:pt>
                <c:pt idx="391">
                  <c:v>45901</c:v>
                </c:pt>
                <c:pt idx="392">
                  <c:v>45931</c:v>
                </c:pt>
                <c:pt idx="393">
                  <c:v>45962</c:v>
                </c:pt>
                <c:pt idx="394">
                  <c:v>45992</c:v>
                </c:pt>
                <c:pt idx="395">
                  <c:v>46023</c:v>
                </c:pt>
                <c:pt idx="396">
                  <c:v>46054</c:v>
                </c:pt>
                <c:pt idx="397">
                  <c:v>46082</c:v>
                </c:pt>
              </c:numCache>
            </c:numRef>
          </c:cat>
          <c:val>
            <c:numRef>
              <c:f>Munka1!$AH$2:$AH$399</c:f>
              <c:numCache>
                <c:formatCode>0.0</c:formatCode>
                <c:ptCount val="398"/>
                <c:pt idx="0">
                  <c:v>-49.395621665500002</c:v>
                </c:pt>
                <c:pt idx="1">
                  <c:v>-46.406210285500002</c:v>
                </c:pt>
                <c:pt idx="2">
                  <c:v>-41.277268066250002</c:v>
                </c:pt>
                <c:pt idx="3">
                  <c:v>-41.276667298</c:v>
                </c:pt>
                <c:pt idx="4">
                  <c:v>-38.404918015500002</c:v>
                </c:pt>
                <c:pt idx="5">
                  <c:v>-47.848895655500002</c:v>
                </c:pt>
                <c:pt idx="6">
                  <c:v>-46.665711869750005</c:v>
                </c:pt>
                <c:pt idx="7">
                  <c:v>-46.250572616749992</c:v>
                </c:pt>
                <c:pt idx="8">
                  <c:v>-46.990292343500002</c:v>
                </c:pt>
                <c:pt idx="9">
                  <c:v>-42.752388845250003</c:v>
                </c:pt>
                <c:pt idx="10">
                  <c:v>-38.759552031749998</c:v>
                </c:pt>
                <c:pt idx="11">
                  <c:v>-35.724068489750003</c:v>
                </c:pt>
                <c:pt idx="12">
                  <c:v>-34.14809529075</c:v>
                </c:pt>
                <c:pt idx="13">
                  <c:v>-25.405365023249999</c:v>
                </c:pt>
                <c:pt idx="14">
                  <c:v>-21.771550935249998</c:v>
                </c:pt>
                <c:pt idx="15">
                  <c:v>-14.2693947725</c:v>
                </c:pt>
                <c:pt idx="16">
                  <c:v>-25.898601939500001</c:v>
                </c:pt>
                <c:pt idx="17">
                  <c:v>-21.354071835749998</c:v>
                </c:pt>
                <c:pt idx="18">
                  <c:v>-36.922146191000003</c:v>
                </c:pt>
                <c:pt idx="19">
                  <c:v>-40.257697850750006</c:v>
                </c:pt>
                <c:pt idx="20">
                  <c:v>-41.872760722750002</c:v>
                </c:pt>
                <c:pt idx="21">
                  <c:v>-46.633729782750002</c:v>
                </c:pt>
                <c:pt idx="22">
                  <c:v>-48.63702048575</c:v>
                </c:pt>
                <c:pt idx="23">
                  <c:v>-52.852915551999999</c:v>
                </c:pt>
                <c:pt idx="24">
                  <c:v>-49.651623104000002</c:v>
                </c:pt>
                <c:pt idx="25">
                  <c:v>-61.025664013750003</c:v>
                </c:pt>
                <c:pt idx="26">
                  <c:v>-58.255255070250001</c:v>
                </c:pt>
                <c:pt idx="27">
                  <c:v>-54.619844393999998</c:v>
                </c:pt>
                <c:pt idx="28">
                  <c:v>-59.259062815500002</c:v>
                </c:pt>
                <c:pt idx="29">
                  <c:v>-58.355049446750002</c:v>
                </c:pt>
                <c:pt idx="30">
                  <c:v>-59.929805707499995</c:v>
                </c:pt>
                <c:pt idx="31">
                  <c:v>-55.267036825999995</c:v>
                </c:pt>
                <c:pt idx="32">
                  <c:v>-57.00797575875</c:v>
                </c:pt>
                <c:pt idx="33">
                  <c:v>-58.893847159499998</c:v>
                </c:pt>
                <c:pt idx="34">
                  <c:v>-52.764796422499998</c:v>
                </c:pt>
                <c:pt idx="35">
                  <c:v>-53.236564646250002</c:v>
                </c:pt>
                <c:pt idx="36">
                  <c:v>-53.28275170325</c:v>
                </c:pt>
                <c:pt idx="37">
                  <c:v>-48.901966657999999</c:v>
                </c:pt>
                <c:pt idx="38">
                  <c:v>-45.242468082500004</c:v>
                </c:pt>
                <c:pt idx="39">
                  <c:v>-46.092410936500002</c:v>
                </c:pt>
                <c:pt idx="40">
                  <c:v>-51.623728355499999</c:v>
                </c:pt>
                <c:pt idx="41">
                  <c:v>-46.731026841999999</c:v>
                </c:pt>
                <c:pt idx="42">
                  <c:v>-45.563480447250001</c:v>
                </c:pt>
                <c:pt idx="43">
                  <c:v>-47.1501604085</c:v>
                </c:pt>
                <c:pt idx="44">
                  <c:v>-46.766211223249996</c:v>
                </c:pt>
                <c:pt idx="45">
                  <c:v>-41.903047198499998</c:v>
                </c:pt>
                <c:pt idx="46">
                  <c:v>-45.139182931250005</c:v>
                </c:pt>
                <c:pt idx="47">
                  <c:v>-46.371606275250002</c:v>
                </c:pt>
                <c:pt idx="48">
                  <c:v>-44.664306380500001</c:v>
                </c:pt>
                <c:pt idx="49">
                  <c:v>-42.278559276499998</c:v>
                </c:pt>
                <c:pt idx="50">
                  <c:v>-42.853506834499996</c:v>
                </c:pt>
                <c:pt idx="51">
                  <c:v>-35.687611800500001</c:v>
                </c:pt>
                <c:pt idx="52">
                  <c:v>-35.366361185999999</c:v>
                </c:pt>
                <c:pt idx="53">
                  <c:v>-34.106874155249997</c:v>
                </c:pt>
                <c:pt idx="54">
                  <c:v>-31.946622292000001</c:v>
                </c:pt>
                <c:pt idx="55">
                  <c:v>-24.780824541000001</c:v>
                </c:pt>
                <c:pt idx="56">
                  <c:v>-28.897526651750002</c:v>
                </c:pt>
                <c:pt idx="57">
                  <c:v>-25.408266451499998</c:v>
                </c:pt>
                <c:pt idx="58">
                  <c:v>-28.512327244749997</c:v>
                </c:pt>
                <c:pt idx="59">
                  <c:v>-23.134121941250001</c:v>
                </c:pt>
                <c:pt idx="60">
                  <c:v>-18.674817552500002</c:v>
                </c:pt>
                <c:pt idx="61">
                  <c:v>-15.531911225</c:v>
                </c:pt>
                <c:pt idx="62">
                  <c:v>-18.342855205500001</c:v>
                </c:pt>
                <c:pt idx="63">
                  <c:v>-17.28522305625</c:v>
                </c:pt>
                <c:pt idx="64">
                  <c:v>-10.110333666999999</c:v>
                </c:pt>
                <c:pt idx="65">
                  <c:v>-7.1079683965000005</c:v>
                </c:pt>
                <c:pt idx="66">
                  <c:v>-7.9537228254999999</c:v>
                </c:pt>
                <c:pt idx="67">
                  <c:v>-11.281745174499999</c:v>
                </c:pt>
                <c:pt idx="68">
                  <c:v>-14.153343961000001</c:v>
                </c:pt>
                <c:pt idx="69">
                  <c:v>-17.412708365500002</c:v>
                </c:pt>
                <c:pt idx="70">
                  <c:v>-25.689904325499999</c:v>
                </c:pt>
                <c:pt idx="71">
                  <c:v>-21.399040165999999</c:v>
                </c:pt>
                <c:pt idx="72">
                  <c:v>-17.935314353999999</c:v>
                </c:pt>
                <c:pt idx="73">
                  <c:v>-21.058098497749999</c:v>
                </c:pt>
                <c:pt idx="74">
                  <c:v>-27.860714464250002</c:v>
                </c:pt>
                <c:pt idx="75">
                  <c:v>-26.735450474749999</c:v>
                </c:pt>
                <c:pt idx="76">
                  <c:v>-25.598780958749998</c:v>
                </c:pt>
                <c:pt idx="77">
                  <c:v>-31.177275503249998</c:v>
                </c:pt>
                <c:pt idx="78">
                  <c:v>-29.955136491499999</c:v>
                </c:pt>
                <c:pt idx="79">
                  <c:v>-22.750756986500001</c:v>
                </c:pt>
                <c:pt idx="80">
                  <c:v>-20.856975191749999</c:v>
                </c:pt>
                <c:pt idx="81">
                  <c:v>-19.0420818015</c:v>
                </c:pt>
                <c:pt idx="82">
                  <c:v>-30.900810788249998</c:v>
                </c:pt>
                <c:pt idx="83">
                  <c:v>-23.291608286749998</c:v>
                </c:pt>
                <c:pt idx="84">
                  <c:v>-23.920031752250004</c:v>
                </c:pt>
                <c:pt idx="85">
                  <c:v>-26.884293046749999</c:v>
                </c:pt>
                <c:pt idx="86">
                  <c:v>-30.26018521025</c:v>
                </c:pt>
                <c:pt idx="87">
                  <c:v>-26.21578618225</c:v>
                </c:pt>
                <c:pt idx="88">
                  <c:v>-27.564148572999997</c:v>
                </c:pt>
                <c:pt idx="89">
                  <c:v>-28.400938937999999</c:v>
                </c:pt>
                <c:pt idx="90">
                  <c:v>-26.558173476999997</c:v>
                </c:pt>
                <c:pt idx="91">
                  <c:v>-27.889688949750003</c:v>
                </c:pt>
                <c:pt idx="92">
                  <c:v>-26.979482677</c:v>
                </c:pt>
                <c:pt idx="93">
                  <c:v>-29.066281077750002</c:v>
                </c:pt>
                <c:pt idx="94">
                  <c:v>-23.488727383250001</c:v>
                </c:pt>
                <c:pt idx="95">
                  <c:v>-21.580330835250003</c:v>
                </c:pt>
                <c:pt idx="96">
                  <c:v>-19.474370735999997</c:v>
                </c:pt>
                <c:pt idx="97">
                  <c:v>-21.285370763</c:v>
                </c:pt>
                <c:pt idx="98">
                  <c:v>-20.864680221</c:v>
                </c:pt>
                <c:pt idx="99">
                  <c:v>-19.948705551</c:v>
                </c:pt>
                <c:pt idx="100">
                  <c:v>-19.156532444249997</c:v>
                </c:pt>
                <c:pt idx="101">
                  <c:v>-17.07804514875</c:v>
                </c:pt>
                <c:pt idx="102">
                  <c:v>-17.86281693075</c:v>
                </c:pt>
                <c:pt idx="103">
                  <c:v>-17.778878883499999</c:v>
                </c:pt>
                <c:pt idx="104">
                  <c:v>-14.252111981500001</c:v>
                </c:pt>
                <c:pt idx="105">
                  <c:v>-12.21580606475</c:v>
                </c:pt>
                <c:pt idx="106">
                  <c:v>-13.40124038575</c:v>
                </c:pt>
                <c:pt idx="107">
                  <c:v>-10.040596795999999</c:v>
                </c:pt>
                <c:pt idx="108">
                  <c:v>-8.175142740750001</c:v>
                </c:pt>
                <c:pt idx="109">
                  <c:v>-0.51001488274999929</c:v>
                </c:pt>
                <c:pt idx="110">
                  <c:v>0.65550828025000119</c:v>
                </c:pt>
                <c:pt idx="111">
                  <c:v>-0.48158104925000034</c:v>
                </c:pt>
                <c:pt idx="112">
                  <c:v>2.8754611349999992</c:v>
                </c:pt>
                <c:pt idx="113">
                  <c:v>4.19413620025</c:v>
                </c:pt>
                <c:pt idx="114">
                  <c:v>6.7322767535000017</c:v>
                </c:pt>
                <c:pt idx="115">
                  <c:v>2.77885518125</c:v>
                </c:pt>
                <c:pt idx="116">
                  <c:v>4.3993300865</c:v>
                </c:pt>
                <c:pt idx="117">
                  <c:v>0.28264067450000052</c:v>
                </c:pt>
                <c:pt idx="118">
                  <c:v>-2.4165579804999999</c:v>
                </c:pt>
                <c:pt idx="119">
                  <c:v>-3.0777956105000008</c:v>
                </c:pt>
                <c:pt idx="120">
                  <c:v>-9.7291153712499998</c:v>
                </c:pt>
                <c:pt idx="121">
                  <c:v>-9.0830878402500002</c:v>
                </c:pt>
                <c:pt idx="122">
                  <c:v>-7.9717552237499998</c:v>
                </c:pt>
                <c:pt idx="123">
                  <c:v>-10.288235379750001</c:v>
                </c:pt>
                <c:pt idx="124">
                  <c:v>-13.840592416</c:v>
                </c:pt>
                <c:pt idx="125">
                  <c:v>-12.854321462750001</c:v>
                </c:pt>
                <c:pt idx="126">
                  <c:v>-23.693590101999998</c:v>
                </c:pt>
                <c:pt idx="127">
                  <c:v>-21.86234049275</c:v>
                </c:pt>
                <c:pt idx="128">
                  <c:v>-20.295401403749999</c:v>
                </c:pt>
                <c:pt idx="129">
                  <c:v>-19.392733718750002</c:v>
                </c:pt>
                <c:pt idx="130">
                  <c:v>-21.782117338750002</c:v>
                </c:pt>
                <c:pt idx="131">
                  <c:v>-26.015725293499997</c:v>
                </c:pt>
                <c:pt idx="132">
                  <c:v>-27.8381566905</c:v>
                </c:pt>
                <c:pt idx="133">
                  <c:v>-27.458230127249998</c:v>
                </c:pt>
                <c:pt idx="134">
                  <c:v>-22.572513532000002</c:v>
                </c:pt>
                <c:pt idx="135">
                  <c:v>-17.594588063250001</c:v>
                </c:pt>
                <c:pt idx="136">
                  <c:v>-16.081588177499999</c:v>
                </c:pt>
                <c:pt idx="137">
                  <c:v>-16.3764091615</c:v>
                </c:pt>
                <c:pt idx="138">
                  <c:v>-20.398296333250002</c:v>
                </c:pt>
                <c:pt idx="139">
                  <c:v>-18.181258927249999</c:v>
                </c:pt>
                <c:pt idx="140">
                  <c:v>-16.862730000000003</c:v>
                </c:pt>
                <c:pt idx="141">
                  <c:v>-16.440986064499999</c:v>
                </c:pt>
                <c:pt idx="142">
                  <c:v>-20.096797969499999</c:v>
                </c:pt>
                <c:pt idx="143">
                  <c:v>-17.055631543000001</c:v>
                </c:pt>
                <c:pt idx="144">
                  <c:v>-19.077815791749998</c:v>
                </c:pt>
                <c:pt idx="145">
                  <c:v>-17.538242248749999</c:v>
                </c:pt>
                <c:pt idx="146">
                  <c:v>-20.67328000725</c:v>
                </c:pt>
                <c:pt idx="147">
                  <c:v>-23.600385020499999</c:v>
                </c:pt>
                <c:pt idx="148">
                  <c:v>-24.4714579585</c:v>
                </c:pt>
                <c:pt idx="149">
                  <c:v>-16.519572717500001</c:v>
                </c:pt>
                <c:pt idx="150">
                  <c:v>-17.903854825499998</c:v>
                </c:pt>
                <c:pt idx="151">
                  <c:v>-17.298933308500001</c:v>
                </c:pt>
                <c:pt idx="152">
                  <c:v>-16.701489314250001</c:v>
                </c:pt>
                <c:pt idx="153">
                  <c:v>-13.435481566</c:v>
                </c:pt>
                <c:pt idx="154">
                  <c:v>-10.68487533675</c:v>
                </c:pt>
                <c:pt idx="155">
                  <c:v>-7.8184221784999997</c:v>
                </c:pt>
                <c:pt idx="156">
                  <c:v>-3.9661967799999998</c:v>
                </c:pt>
                <c:pt idx="157">
                  <c:v>-4.0934537749999995</c:v>
                </c:pt>
                <c:pt idx="158">
                  <c:v>-1.4495467107499997</c:v>
                </c:pt>
                <c:pt idx="159">
                  <c:v>-16.437483010249998</c:v>
                </c:pt>
                <c:pt idx="160">
                  <c:v>-34.792445991250005</c:v>
                </c:pt>
                <c:pt idx="161">
                  <c:v>-40.11453686075</c:v>
                </c:pt>
                <c:pt idx="162">
                  <c:v>-41.237375262999997</c:v>
                </c:pt>
                <c:pt idx="163">
                  <c:v>-46.495135943249998</c:v>
                </c:pt>
                <c:pt idx="164">
                  <c:v>-41.691518576749999</c:v>
                </c:pt>
                <c:pt idx="165">
                  <c:v>-44.054914622249996</c:v>
                </c:pt>
                <c:pt idx="166">
                  <c:v>-45.296528306749998</c:v>
                </c:pt>
                <c:pt idx="167">
                  <c:v>-46.377634518499995</c:v>
                </c:pt>
                <c:pt idx="168">
                  <c:v>-44.723002971</c:v>
                </c:pt>
                <c:pt idx="169">
                  <c:v>-41.267756346250003</c:v>
                </c:pt>
                <c:pt idx="170">
                  <c:v>-40.268938787749995</c:v>
                </c:pt>
                <c:pt idx="171">
                  <c:v>-42.124747667249999</c:v>
                </c:pt>
                <c:pt idx="172">
                  <c:v>-40.937799123000005</c:v>
                </c:pt>
                <c:pt idx="173">
                  <c:v>-40.535106265499998</c:v>
                </c:pt>
                <c:pt idx="174">
                  <c:v>-42.222418053749998</c:v>
                </c:pt>
                <c:pt idx="175">
                  <c:v>-45.722087879250005</c:v>
                </c:pt>
                <c:pt idx="176">
                  <c:v>-45.758393468249992</c:v>
                </c:pt>
                <c:pt idx="177">
                  <c:v>-47.003657033750002</c:v>
                </c:pt>
                <c:pt idx="178">
                  <c:v>-38.635191720249999</c:v>
                </c:pt>
                <c:pt idx="179">
                  <c:v>-40.165416726750003</c:v>
                </c:pt>
                <c:pt idx="180">
                  <c:v>-40.354924162749995</c:v>
                </c:pt>
                <c:pt idx="181">
                  <c:v>-42.115008235999994</c:v>
                </c:pt>
                <c:pt idx="182">
                  <c:v>-45.334345337749994</c:v>
                </c:pt>
                <c:pt idx="183">
                  <c:v>-47.812655700250005</c:v>
                </c:pt>
                <c:pt idx="184">
                  <c:v>-41.630778988749995</c:v>
                </c:pt>
                <c:pt idx="185">
                  <c:v>-38.152485598749998</c:v>
                </c:pt>
                <c:pt idx="186">
                  <c:v>-42.080715285750003</c:v>
                </c:pt>
                <c:pt idx="187">
                  <c:v>-41.151516288250001</c:v>
                </c:pt>
                <c:pt idx="188">
                  <c:v>-50.454058054999997</c:v>
                </c:pt>
                <c:pt idx="189">
                  <c:v>-50.33162120475</c:v>
                </c:pt>
                <c:pt idx="190">
                  <c:v>-51.495613636249999</c:v>
                </c:pt>
                <c:pt idx="191">
                  <c:v>-57.077764209499996</c:v>
                </c:pt>
                <c:pt idx="192">
                  <c:v>-56.385931202750001</c:v>
                </c:pt>
                <c:pt idx="193">
                  <c:v>-58.5870703525</c:v>
                </c:pt>
                <c:pt idx="194">
                  <c:v>-59.126379900000003</c:v>
                </c:pt>
                <c:pt idx="195">
                  <c:v>-57.204615023000002</c:v>
                </c:pt>
                <c:pt idx="196">
                  <c:v>-56.248345215249998</c:v>
                </c:pt>
                <c:pt idx="197">
                  <c:v>-53.963850820499999</c:v>
                </c:pt>
                <c:pt idx="198">
                  <c:v>-51.758953008749998</c:v>
                </c:pt>
                <c:pt idx="199">
                  <c:v>-49.524975499</c:v>
                </c:pt>
                <c:pt idx="200">
                  <c:v>-43.824576429250001</c:v>
                </c:pt>
                <c:pt idx="201">
                  <c:v>-45.510593668749998</c:v>
                </c:pt>
                <c:pt idx="202">
                  <c:v>-43.30331985075</c:v>
                </c:pt>
                <c:pt idx="203">
                  <c:v>-42.791864599250005</c:v>
                </c:pt>
                <c:pt idx="204">
                  <c:v>-41.843946726999995</c:v>
                </c:pt>
                <c:pt idx="205">
                  <c:v>-36.786898979249997</c:v>
                </c:pt>
                <c:pt idx="206">
                  <c:v>-33.323569882499996</c:v>
                </c:pt>
                <c:pt idx="207">
                  <c:v>-26.375824547499999</c:v>
                </c:pt>
                <c:pt idx="208">
                  <c:v>-21.044452970500004</c:v>
                </c:pt>
                <c:pt idx="209">
                  <c:v>-25.527785975</c:v>
                </c:pt>
                <c:pt idx="210">
                  <c:v>-20.237408885000001</c:v>
                </c:pt>
                <c:pt idx="211">
                  <c:v>-22.371497113499998</c:v>
                </c:pt>
                <c:pt idx="212">
                  <c:v>-20.16693710725</c:v>
                </c:pt>
                <c:pt idx="213">
                  <c:v>-20.062914171749998</c:v>
                </c:pt>
                <c:pt idx="214">
                  <c:v>-22.959953868749999</c:v>
                </c:pt>
                <c:pt idx="215">
                  <c:v>-25.958536229750003</c:v>
                </c:pt>
                <c:pt idx="216">
                  <c:v>-27.880267349249998</c:v>
                </c:pt>
                <c:pt idx="217">
                  <c:v>-36.265418782499999</c:v>
                </c:pt>
                <c:pt idx="218">
                  <c:v>-34.948260744499997</c:v>
                </c:pt>
                <c:pt idx="219">
                  <c:v>-34.768564460500002</c:v>
                </c:pt>
                <c:pt idx="220">
                  <c:v>-36.862353324250002</c:v>
                </c:pt>
                <c:pt idx="221">
                  <c:v>-37.992015949749998</c:v>
                </c:pt>
                <c:pt idx="222">
                  <c:v>-32.860097455000002</c:v>
                </c:pt>
                <c:pt idx="223">
                  <c:v>-39.115324808250001</c:v>
                </c:pt>
                <c:pt idx="224">
                  <c:v>-43.054170487</c:v>
                </c:pt>
                <c:pt idx="225">
                  <c:v>-43.309065842750002</c:v>
                </c:pt>
                <c:pt idx="226">
                  <c:v>-47.637620584749996</c:v>
                </c:pt>
                <c:pt idx="227">
                  <c:v>-52.950957877499995</c:v>
                </c:pt>
                <c:pt idx="228">
                  <c:v>-46.217988651249996</c:v>
                </c:pt>
                <c:pt idx="229">
                  <c:v>-47.126462037750002</c:v>
                </c:pt>
                <c:pt idx="230">
                  <c:v>-43.253240276999996</c:v>
                </c:pt>
                <c:pt idx="231">
                  <c:v>-50.389923297749995</c:v>
                </c:pt>
                <c:pt idx="232">
                  <c:v>-45.2574910915</c:v>
                </c:pt>
                <c:pt idx="233">
                  <c:v>-43.832659776749999</c:v>
                </c:pt>
                <c:pt idx="234">
                  <c:v>-43.851532099250001</c:v>
                </c:pt>
                <c:pt idx="235">
                  <c:v>-42.880936219999995</c:v>
                </c:pt>
                <c:pt idx="236">
                  <c:v>-46.266259202249998</c:v>
                </c:pt>
                <c:pt idx="237">
                  <c:v>-47.053772812750005</c:v>
                </c:pt>
                <c:pt idx="238">
                  <c:v>-45.99104499325</c:v>
                </c:pt>
                <c:pt idx="239">
                  <c:v>-40.122666804250002</c:v>
                </c:pt>
                <c:pt idx="240">
                  <c:v>-36.454538858250004</c:v>
                </c:pt>
                <c:pt idx="241">
                  <c:v>-33.464471443499995</c:v>
                </c:pt>
                <c:pt idx="242">
                  <c:v>-33.532838652000002</c:v>
                </c:pt>
                <c:pt idx="243">
                  <c:v>-27.639238485500002</c:v>
                </c:pt>
                <c:pt idx="244">
                  <c:v>-28.252577906250004</c:v>
                </c:pt>
                <c:pt idx="245">
                  <c:v>-28.2968754025</c:v>
                </c:pt>
                <c:pt idx="246">
                  <c:v>-25.989841675000001</c:v>
                </c:pt>
                <c:pt idx="247">
                  <c:v>-23.29373194775</c:v>
                </c:pt>
                <c:pt idx="248">
                  <c:v>-23.58171832475</c:v>
                </c:pt>
                <c:pt idx="249">
                  <c:v>-17.200741103249999</c:v>
                </c:pt>
                <c:pt idx="250">
                  <c:v>-18.097210884000003</c:v>
                </c:pt>
                <c:pt idx="251">
                  <c:v>-13.845121565500001</c:v>
                </c:pt>
                <c:pt idx="252">
                  <c:v>-16.38958827175</c:v>
                </c:pt>
                <c:pt idx="253">
                  <c:v>-9.6256725850000002</c:v>
                </c:pt>
                <c:pt idx="254">
                  <c:v>-8.8864659765000003</c:v>
                </c:pt>
                <c:pt idx="255">
                  <c:v>-10.763756240500001</c:v>
                </c:pt>
                <c:pt idx="256">
                  <c:v>-11.022552216000001</c:v>
                </c:pt>
                <c:pt idx="257">
                  <c:v>-10.887641635250001</c:v>
                </c:pt>
                <c:pt idx="258">
                  <c:v>-11.554615137500001</c:v>
                </c:pt>
                <c:pt idx="259">
                  <c:v>-8.4559029365000011</c:v>
                </c:pt>
                <c:pt idx="260">
                  <c:v>-9.0744197134999993</c:v>
                </c:pt>
                <c:pt idx="261">
                  <c:v>-10.6206192385</c:v>
                </c:pt>
                <c:pt idx="262">
                  <c:v>-15.653033932749999</c:v>
                </c:pt>
                <c:pt idx="263">
                  <c:v>-16.015393004250001</c:v>
                </c:pt>
                <c:pt idx="264">
                  <c:v>-13.125124871250001</c:v>
                </c:pt>
                <c:pt idx="265">
                  <c:v>-15.184612851500001</c:v>
                </c:pt>
                <c:pt idx="266">
                  <c:v>-13.638841420249999</c:v>
                </c:pt>
                <c:pt idx="267">
                  <c:v>-11.437751706</c:v>
                </c:pt>
                <c:pt idx="268">
                  <c:v>-16.519482896</c:v>
                </c:pt>
                <c:pt idx="269">
                  <c:v>-14.030272363999998</c:v>
                </c:pt>
                <c:pt idx="270">
                  <c:v>-10.493227347249999</c:v>
                </c:pt>
                <c:pt idx="271">
                  <c:v>-14.566345690249999</c:v>
                </c:pt>
                <c:pt idx="272">
                  <c:v>-7.6397522315000002</c:v>
                </c:pt>
                <c:pt idx="273">
                  <c:v>-6.08654903475</c:v>
                </c:pt>
                <c:pt idx="274">
                  <c:v>-10.0351033905</c:v>
                </c:pt>
                <c:pt idx="275">
                  <c:v>-8.4366206364999989</c:v>
                </c:pt>
                <c:pt idx="276">
                  <c:v>-11.012972565</c:v>
                </c:pt>
                <c:pt idx="277">
                  <c:v>-15.046785642</c:v>
                </c:pt>
                <c:pt idx="278">
                  <c:v>-11.317733174499999</c:v>
                </c:pt>
                <c:pt idx="279">
                  <c:v>-9.1124712290000005</c:v>
                </c:pt>
                <c:pt idx="280">
                  <c:v>-9.4457362357499992</c:v>
                </c:pt>
                <c:pt idx="281">
                  <c:v>-6.0246397512499996</c:v>
                </c:pt>
                <c:pt idx="282">
                  <c:v>-9.430681794249999</c:v>
                </c:pt>
                <c:pt idx="283">
                  <c:v>-8.1016368087500013</c:v>
                </c:pt>
                <c:pt idx="284">
                  <c:v>-9.2261649335000016</c:v>
                </c:pt>
                <c:pt idx="285">
                  <c:v>-6.0958362370000003</c:v>
                </c:pt>
                <c:pt idx="286">
                  <c:v>-7.2648562492500002</c:v>
                </c:pt>
                <c:pt idx="287">
                  <c:v>-3.4301294152499997</c:v>
                </c:pt>
                <c:pt idx="288">
                  <c:v>-6.8020934729999993</c:v>
                </c:pt>
                <c:pt idx="289">
                  <c:v>-3.9892274030000001</c:v>
                </c:pt>
                <c:pt idx="290">
                  <c:v>-8.3503840685000004</c:v>
                </c:pt>
                <c:pt idx="291">
                  <c:v>-7.5636996149999991</c:v>
                </c:pt>
                <c:pt idx="292">
                  <c:v>-7.1995506127500004</c:v>
                </c:pt>
                <c:pt idx="293">
                  <c:v>-7.9186247500000002</c:v>
                </c:pt>
                <c:pt idx="294">
                  <c:v>-6.4176236935000004</c:v>
                </c:pt>
                <c:pt idx="295">
                  <c:v>-6.2867691235000001</c:v>
                </c:pt>
                <c:pt idx="296">
                  <c:v>-4.3119658677500006</c:v>
                </c:pt>
                <c:pt idx="297">
                  <c:v>-4.3270336789999995</c:v>
                </c:pt>
                <c:pt idx="298">
                  <c:v>1.0085445322499997</c:v>
                </c:pt>
                <c:pt idx="299">
                  <c:v>1.7558507460000004</c:v>
                </c:pt>
                <c:pt idx="300">
                  <c:v>0.25916239050000023</c:v>
                </c:pt>
                <c:pt idx="301">
                  <c:v>2.4683073375000006</c:v>
                </c:pt>
                <c:pt idx="302">
                  <c:v>2.61475013</c:v>
                </c:pt>
                <c:pt idx="303">
                  <c:v>-1.29274055875</c:v>
                </c:pt>
                <c:pt idx="304">
                  <c:v>-0.43152740800000045</c:v>
                </c:pt>
                <c:pt idx="305">
                  <c:v>-2.1902075354999999</c:v>
                </c:pt>
                <c:pt idx="306">
                  <c:v>-6.5826969877499995</c:v>
                </c:pt>
                <c:pt idx="307">
                  <c:v>-5.3479375282500001</c:v>
                </c:pt>
                <c:pt idx="308">
                  <c:v>-4.6487340914999997</c:v>
                </c:pt>
                <c:pt idx="309">
                  <c:v>-5.5585338022500004</c:v>
                </c:pt>
                <c:pt idx="310">
                  <c:v>-5.3138979145</c:v>
                </c:pt>
                <c:pt idx="311">
                  <c:v>-4.9787648369999999</c:v>
                </c:pt>
                <c:pt idx="312">
                  <c:v>-4.2025550482499998</c:v>
                </c:pt>
                <c:pt idx="313">
                  <c:v>-4.0710474827500001</c:v>
                </c:pt>
                <c:pt idx="314">
                  <c:v>-4.6439132289999998</c:v>
                </c:pt>
                <c:pt idx="315">
                  <c:v>-5.1471804500000005</c:v>
                </c:pt>
                <c:pt idx="316">
                  <c:v>-3.9138352644999999</c:v>
                </c:pt>
                <c:pt idx="317">
                  <c:v>-6.2633968187499995</c:v>
                </c:pt>
                <c:pt idx="318">
                  <c:v>-2.8505462440000002</c:v>
                </c:pt>
                <c:pt idx="319">
                  <c:v>0.14057144324999982</c:v>
                </c:pt>
                <c:pt idx="320">
                  <c:v>-5.3616307702499997</c:v>
                </c:pt>
                <c:pt idx="321">
                  <c:v>-4.6415813377499999</c:v>
                </c:pt>
                <c:pt idx="322">
                  <c:v>-2.2091263015000004</c:v>
                </c:pt>
                <c:pt idx="323">
                  <c:v>-6.8879738779999995</c:v>
                </c:pt>
                <c:pt idx="324">
                  <c:v>-6.3389681332499999</c:v>
                </c:pt>
                <c:pt idx="325">
                  <c:v>-6.4354583967500005</c:v>
                </c:pt>
                <c:pt idx="326">
                  <c:v>-41.154683241999997</c:v>
                </c:pt>
                <c:pt idx="327">
                  <c:v>-32.028034761500003</c:v>
                </c:pt>
                <c:pt idx="328">
                  <c:v>-28.747247798499998</c:v>
                </c:pt>
                <c:pt idx="329">
                  <c:v>-24.863176811499997</c:v>
                </c:pt>
                <c:pt idx="330">
                  <c:v>-21.042980448750001</c:v>
                </c:pt>
                <c:pt idx="331">
                  <c:v>-20.466905454999999</c:v>
                </c:pt>
                <c:pt idx="332">
                  <c:v>-24.674933584999998</c:v>
                </c:pt>
                <c:pt idx="333">
                  <c:v>-23.099647240249997</c:v>
                </c:pt>
                <c:pt idx="334">
                  <c:v>-24.726873347750001</c:v>
                </c:pt>
                <c:pt idx="335">
                  <c:v>-23.747220832749999</c:v>
                </c:pt>
                <c:pt idx="336">
                  <c:v>-24.450857043250004</c:v>
                </c:pt>
                <c:pt idx="337">
                  <c:v>-20.424352876</c:v>
                </c:pt>
                <c:pt idx="338">
                  <c:v>-23.042056014500002</c:v>
                </c:pt>
                <c:pt idx="339">
                  <c:v>-19.355926558249998</c:v>
                </c:pt>
                <c:pt idx="340">
                  <c:v>-9.6537563459999998</c:v>
                </c:pt>
                <c:pt idx="341">
                  <c:v>-13.736400007999999</c:v>
                </c:pt>
                <c:pt idx="342">
                  <c:v>-16.93400788025</c:v>
                </c:pt>
                <c:pt idx="343">
                  <c:v>-19.473870745999999</c:v>
                </c:pt>
                <c:pt idx="344">
                  <c:v>-12.2145879885</c:v>
                </c:pt>
                <c:pt idx="345">
                  <c:v>-21.161644293249999</c:v>
                </c:pt>
                <c:pt idx="346">
                  <c:v>-15.670456310499999</c:v>
                </c:pt>
                <c:pt idx="347">
                  <c:v>-14.033311904249999</c:v>
                </c:pt>
                <c:pt idx="348">
                  <c:v>-11.29101877425</c:v>
                </c:pt>
                <c:pt idx="349">
                  <c:v>-24.89134632875</c:v>
                </c:pt>
                <c:pt idx="350">
                  <c:v>-26.108771195999999</c:v>
                </c:pt>
                <c:pt idx="351">
                  <c:v>-30.457652857000003</c:v>
                </c:pt>
                <c:pt idx="352">
                  <c:v>-37.807422580999997</c:v>
                </c:pt>
                <c:pt idx="353">
                  <c:v>-40.156492882500004</c:v>
                </c:pt>
                <c:pt idx="354">
                  <c:v>-48.475511546</c:v>
                </c:pt>
                <c:pt idx="355">
                  <c:v>-49.359166240999997</c:v>
                </c:pt>
                <c:pt idx="356">
                  <c:v>-52.678190014250006</c:v>
                </c:pt>
                <c:pt idx="357">
                  <c:v>-50.201275542250002</c:v>
                </c:pt>
                <c:pt idx="358">
                  <c:v>-49.161363166000001</c:v>
                </c:pt>
                <c:pt idx="359">
                  <c:v>-47.4860957605</c:v>
                </c:pt>
                <c:pt idx="360">
                  <c:v>-43.476785609500006</c:v>
                </c:pt>
                <c:pt idx="361">
                  <c:v>-36.98929370175</c:v>
                </c:pt>
                <c:pt idx="362">
                  <c:v>-35.830669586500001</c:v>
                </c:pt>
                <c:pt idx="363">
                  <c:v>-40.33141900575</c:v>
                </c:pt>
                <c:pt idx="364">
                  <c:v>-35.810829155</c:v>
                </c:pt>
                <c:pt idx="365">
                  <c:v>-37.397891408250004</c:v>
                </c:pt>
                <c:pt idx="366">
                  <c:v>-33.610240912500004</c:v>
                </c:pt>
                <c:pt idx="367">
                  <c:v>-36.366068157749993</c:v>
                </c:pt>
                <c:pt idx="368">
                  <c:v>-33.459551617750002</c:v>
                </c:pt>
                <c:pt idx="369">
                  <c:v>-32.974081600000005</c:v>
                </c:pt>
                <c:pt idx="370">
                  <c:v>-30.700239320000001</c:v>
                </c:pt>
                <c:pt idx="371">
                  <c:v>-19.038787274500002</c:v>
                </c:pt>
                <c:pt idx="372">
                  <c:v>-27.97364532225</c:v>
                </c:pt>
                <c:pt idx="373">
                  <c:v>-25.461567191</c:v>
                </c:pt>
                <c:pt idx="374">
                  <c:v>-26.711751406500003</c:v>
                </c:pt>
                <c:pt idx="375">
                  <c:v>-26.991419358999998</c:v>
                </c:pt>
                <c:pt idx="376">
                  <c:v>-25.938236328499997</c:v>
                </c:pt>
                <c:pt idx="377">
                  <c:v>-25.852972803</c:v>
                </c:pt>
                <c:pt idx="378">
                  <c:v>-24.515559927749997</c:v>
                </c:pt>
                <c:pt idx="379">
                  <c:v>-26.83778779875</c:v>
                </c:pt>
                <c:pt idx="380">
                  <c:v>-27.251644668249998</c:v>
                </c:pt>
                <c:pt idx="381">
                  <c:v>-30.984457689999999</c:v>
                </c:pt>
                <c:pt idx="382">
                  <c:v>-28.688184654499999</c:v>
                </c:pt>
                <c:pt idx="383">
                  <c:v>-29.627009803500002</c:v>
                </c:pt>
                <c:pt idx="384">
                  <c:v>-29.575000000000003</c:v>
                </c:pt>
                <c:pt idx="385">
                  <c:v>-29.450000000000003</c:v>
                </c:pt>
                <c:pt idx="386">
                  <c:v>-28.125</c:v>
                </c:pt>
                <c:pt idx="387">
                  <c:v>-29.3</c:v>
                </c:pt>
                <c:pt idx="388">
                  <c:v>-31.6</c:v>
                </c:pt>
                <c:pt idx="389">
                  <c:v>-31.575000000000003</c:v>
                </c:pt>
                <c:pt idx="390">
                  <c:v>-28.8</c:v>
                </c:pt>
                <c:pt idx="391">
                  <c:v>-26.974999999999998</c:v>
                </c:pt>
                <c:pt idx="392">
                  <c:v>-25.6</c:v>
                </c:pt>
                <c:pt idx="393">
                  <c:v>-27.225000000000001</c:v>
                </c:pt>
                <c:pt idx="394">
                  <c:v>-22</c:v>
                </c:pt>
                <c:pt idx="395">
                  <c:v>-21.979428684249999</c:v>
                </c:pt>
                <c:pt idx="396">
                  <c:v>-19.899999999999999</c:v>
                </c:pt>
                <c:pt idx="397">
                  <c:v>-19.524999999999999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E7C-40E9-A0E1-0D5D2B946A5C}"/>
            </c:ext>
          </c:extLst>
        </c:ser>
        <c:ser>
          <c:idx val="1"/>
          <c:order val="1"/>
          <c:tx>
            <c:strRef>
              <c:f>Munka1!$AI$1</c:f>
              <c:strCache>
                <c:ptCount val="1"/>
                <c:pt idx="0">
                  <c:v>Business Confidence Index</c:v>
                </c:pt>
              </c:strCache>
            </c:strRef>
          </c:tx>
          <c:spPr>
            <a:ln w="50800" cap="rnd">
              <a:solidFill>
                <a:srgbClr val="EF9834"/>
              </a:solidFill>
              <a:round/>
            </a:ln>
            <a:effectLst/>
          </c:spPr>
          <c:marker>
            <c:symbol val="none"/>
          </c:marker>
          <c:cat>
            <c:numRef>
              <c:f>Munka1!$AG$2:$AG$399</c:f>
              <c:numCache>
                <c:formatCode>yyyy/m/</c:formatCode>
                <c:ptCount val="398"/>
                <c:pt idx="0">
                  <c:v>34010</c:v>
                </c:pt>
                <c:pt idx="1">
                  <c:v>34040</c:v>
                </c:pt>
                <c:pt idx="2">
                  <c:v>34070</c:v>
                </c:pt>
                <c:pt idx="3">
                  <c:v>34100</c:v>
                </c:pt>
                <c:pt idx="4">
                  <c:v>34130</c:v>
                </c:pt>
                <c:pt idx="5">
                  <c:v>34160</c:v>
                </c:pt>
                <c:pt idx="6">
                  <c:v>34190</c:v>
                </c:pt>
                <c:pt idx="7">
                  <c:v>34220</c:v>
                </c:pt>
                <c:pt idx="8">
                  <c:v>34250</c:v>
                </c:pt>
                <c:pt idx="9">
                  <c:v>34280</c:v>
                </c:pt>
                <c:pt idx="10">
                  <c:v>34310</c:v>
                </c:pt>
                <c:pt idx="11">
                  <c:v>34340</c:v>
                </c:pt>
                <c:pt idx="12">
                  <c:v>34370</c:v>
                </c:pt>
                <c:pt idx="13">
                  <c:v>34400</c:v>
                </c:pt>
                <c:pt idx="14">
                  <c:v>34430</c:v>
                </c:pt>
                <c:pt idx="15">
                  <c:v>34460</c:v>
                </c:pt>
                <c:pt idx="16">
                  <c:v>34490</c:v>
                </c:pt>
                <c:pt idx="17">
                  <c:v>34520</c:v>
                </c:pt>
                <c:pt idx="18">
                  <c:v>34550</c:v>
                </c:pt>
                <c:pt idx="19">
                  <c:v>34580</c:v>
                </c:pt>
                <c:pt idx="20">
                  <c:v>34610</c:v>
                </c:pt>
                <c:pt idx="21">
                  <c:v>34640</c:v>
                </c:pt>
                <c:pt idx="22">
                  <c:v>34670</c:v>
                </c:pt>
                <c:pt idx="23">
                  <c:v>34700</c:v>
                </c:pt>
                <c:pt idx="24">
                  <c:v>34731</c:v>
                </c:pt>
                <c:pt idx="25">
                  <c:v>34762</c:v>
                </c:pt>
                <c:pt idx="26">
                  <c:v>34793</c:v>
                </c:pt>
                <c:pt idx="27">
                  <c:v>34824</c:v>
                </c:pt>
                <c:pt idx="28">
                  <c:v>34855</c:v>
                </c:pt>
                <c:pt idx="29">
                  <c:v>34886</c:v>
                </c:pt>
                <c:pt idx="30">
                  <c:v>34917</c:v>
                </c:pt>
                <c:pt idx="31">
                  <c:v>34948</c:v>
                </c:pt>
                <c:pt idx="32">
                  <c:v>34979</c:v>
                </c:pt>
                <c:pt idx="33">
                  <c:v>35010</c:v>
                </c:pt>
                <c:pt idx="34">
                  <c:v>35041</c:v>
                </c:pt>
                <c:pt idx="35">
                  <c:v>35072</c:v>
                </c:pt>
                <c:pt idx="36">
                  <c:v>35103</c:v>
                </c:pt>
                <c:pt idx="37">
                  <c:v>35134</c:v>
                </c:pt>
                <c:pt idx="38">
                  <c:v>35165</c:v>
                </c:pt>
                <c:pt idx="39">
                  <c:v>35196</c:v>
                </c:pt>
                <c:pt idx="40">
                  <c:v>35227</c:v>
                </c:pt>
                <c:pt idx="41">
                  <c:v>35258</c:v>
                </c:pt>
                <c:pt idx="42">
                  <c:v>35289</c:v>
                </c:pt>
                <c:pt idx="43">
                  <c:v>35320</c:v>
                </c:pt>
                <c:pt idx="44">
                  <c:v>35351</c:v>
                </c:pt>
                <c:pt idx="45">
                  <c:v>35382</c:v>
                </c:pt>
                <c:pt idx="46">
                  <c:v>35413</c:v>
                </c:pt>
                <c:pt idx="47">
                  <c:v>35444</c:v>
                </c:pt>
                <c:pt idx="48">
                  <c:v>35475</c:v>
                </c:pt>
                <c:pt idx="49">
                  <c:v>35506</c:v>
                </c:pt>
                <c:pt idx="50">
                  <c:v>35537</c:v>
                </c:pt>
                <c:pt idx="51">
                  <c:v>35568</c:v>
                </c:pt>
                <c:pt idx="52">
                  <c:v>35582</c:v>
                </c:pt>
                <c:pt idx="53">
                  <c:v>35612</c:v>
                </c:pt>
                <c:pt idx="54">
                  <c:v>35643</c:v>
                </c:pt>
                <c:pt idx="55">
                  <c:v>35674</c:v>
                </c:pt>
                <c:pt idx="56">
                  <c:v>35705</c:v>
                </c:pt>
                <c:pt idx="57">
                  <c:v>35736</c:v>
                </c:pt>
                <c:pt idx="58">
                  <c:v>35767</c:v>
                </c:pt>
                <c:pt idx="59">
                  <c:v>35796</c:v>
                </c:pt>
                <c:pt idx="60">
                  <c:v>35827</c:v>
                </c:pt>
                <c:pt idx="61">
                  <c:v>35855</c:v>
                </c:pt>
                <c:pt idx="62">
                  <c:v>35886</c:v>
                </c:pt>
                <c:pt idx="63">
                  <c:v>35917</c:v>
                </c:pt>
                <c:pt idx="64">
                  <c:v>35947</c:v>
                </c:pt>
                <c:pt idx="65">
                  <c:v>35977</c:v>
                </c:pt>
                <c:pt idx="66">
                  <c:v>36008</c:v>
                </c:pt>
                <c:pt idx="67">
                  <c:v>36039</c:v>
                </c:pt>
                <c:pt idx="68">
                  <c:v>36069</c:v>
                </c:pt>
                <c:pt idx="69">
                  <c:v>36101</c:v>
                </c:pt>
                <c:pt idx="70">
                  <c:v>36132</c:v>
                </c:pt>
                <c:pt idx="71">
                  <c:v>36162</c:v>
                </c:pt>
                <c:pt idx="72">
                  <c:v>36192</c:v>
                </c:pt>
                <c:pt idx="73">
                  <c:v>36222</c:v>
                </c:pt>
                <c:pt idx="74">
                  <c:v>36252</c:v>
                </c:pt>
                <c:pt idx="75">
                  <c:v>36282</c:v>
                </c:pt>
                <c:pt idx="76">
                  <c:v>36312</c:v>
                </c:pt>
                <c:pt idx="77">
                  <c:v>36342</c:v>
                </c:pt>
                <c:pt idx="78">
                  <c:v>36374</c:v>
                </c:pt>
                <c:pt idx="79">
                  <c:v>36404</c:v>
                </c:pt>
                <c:pt idx="80">
                  <c:v>36434</c:v>
                </c:pt>
                <c:pt idx="81">
                  <c:v>36469</c:v>
                </c:pt>
                <c:pt idx="82">
                  <c:v>36499</c:v>
                </c:pt>
                <c:pt idx="83">
                  <c:v>36529</c:v>
                </c:pt>
                <c:pt idx="84">
                  <c:v>36559</c:v>
                </c:pt>
                <c:pt idx="85">
                  <c:v>36589</c:v>
                </c:pt>
                <c:pt idx="86">
                  <c:v>36619</c:v>
                </c:pt>
                <c:pt idx="87">
                  <c:v>36649</c:v>
                </c:pt>
                <c:pt idx="88">
                  <c:v>36679</c:v>
                </c:pt>
                <c:pt idx="89">
                  <c:v>36709</c:v>
                </c:pt>
                <c:pt idx="90">
                  <c:v>36739</c:v>
                </c:pt>
                <c:pt idx="91">
                  <c:v>36770</c:v>
                </c:pt>
                <c:pt idx="92">
                  <c:v>36801</c:v>
                </c:pt>
                <c:pt idx="93">
                  <c:v>36832</c:v>
                </c:pt>
                <c:pt idx="94">
                  <c:v>36863</c:v>
                </c:pt>
                <c:pt idx="95">
                  <c:v>36894</c:v>
                </c:pt>
                <c:pt idx="96">
                  <c:v>36925</c:v>
                </c:pt>
                <c:pt idx="97">
                  <c:v>36956</c:v>
                </c:pt>
                <c:pt idx="98">
                  <c:v>36987</c:v>
                </c:pt>
                <c:pt idx="99">
                  <c:v>37018</c:v>
                </c:pt>
                <c:pt idx="100">
                  <c:v>37049</c:v>
                </c:pt>
                <c:pt idx="101">
                  <c:v>37080</c:v>
                </c:pt>
                <c:pt idx="102">
                  <c:v>37111</c:v>
                </c:pt>
                <c:pt idx="103">
                  <c:v>37142</c:v>
                </c:pt>
                <c:pt idx="104">
                  <c:v>37173</c:v>
                </c:pt>
                <c:pt idx="105">
                  <c:v>37204</c:v>
                </c:pt>
                <c:pt idx="106">
                  <c:v>37235</c:v>
                </c:pt>
                <c:pt idx="107">
                  <c:v>37266</c:v>
                </c:pt>
                <c:pt idx="108">
                  <c:v>37297</c:v>
                </c:pt>
                <c:pt idx="109">
                  <c:v>37328</c:v>
                </c:pt>
                <c:pt idx="110">
                  <c:v>37359</c:v>
                </c:pt>
                <c:pt idx="111">
                  <c:v>37390</c:v>
                </c:pt>
                <c:pt idx="112">
                  <c:v>37421</c:v>
                </c:pt>
                <c:pt idx="113">
                  <c:v>37452</c:v>
                </c:pt>
                <c:pt idx="114">
                  <c:v>37483</c:v>
                </c:pt>
                <c:pt idx="115">
                  <c:v>37514</c:v>
                </c:pt>
                <c:pt idx="116">
                  <c:v>37545</c:v>
                </c:pt>
                <c:pt idx="117">
                  <c:v>37576</c:v>
                </c:pt>
                <c:pt idx="118">
                  <c:v>37607</c:v>
                </c:pt>
                <c:pt idx="119">
                  <c:v>37638</c:v>
                </c:pt>
                <c:pt idx="120">
                  <c:v>37669</c:v>
                </c:pt>
                <c:pt idx="121">
                  <c:v>37700</c:v>
                </c:pt>
                <c:pt idx="122">
                  <c:v>37731</c:v>
                </c:pt>
                <c:pt idx="123">
                  <c:v>37762</c:v>
                </c:pt>
                <c:pt idx="124">
                  <c:v>37793</c:v>
                </c:pt>
                <c:pt idx="125">
                  <c:v>37824</c:v>
                </c:pt>
                <c:pt idx="126">
                  <c:v>37855</c:v>
                </c:pt>
                <c:pt idx="127">
                  <c:v>37886</c:v>
                </c:pt>
                <c:pt idx="128">
                  <c:v>37917</c:v>
                </c:pt>
                <c:pt idx="129">
                  <c:v>37948</c:v>
                </c:pt>
                <c:pt idx="130">
                  <c:v>37979</c:v>
                </c:pt>
                <c:pt idx="131">
                  <c:v>38010</c:v>
                </c:pt>
                <c:pt idx="132">
                  <c:v>38041</c:v>
                </c:pt>
                <c:pt idx="133">
                  <c:v>38072</c:v>
                </c:pt>
                <c:pt idx="134">
                  <c:v>38103</c:v>
                </c:pt>
                <c:pt idx="135">
                  <c:v>38134</c:v>
                </c:pt>
                <c:pt idx="136">
                  <c:v>38165</c:v>
                </c:pt>
                <c:pt idx="137">
                  <c:v>38196</c:v>
                </c:pt>
                <c:pt idx="138">
                  <c:v>38227</c:v>
                </c:pt>
                <c:pt idx="139">
                  <c:v>38258</c:v>
                </c:pt>
                <c:pt idx="140">
                  <c:v>38289</c:v>
                </c:pt>
                <c:pt idx="141">
                  <c:v>38320</c:v>
                </c:pt>
                <c:pt idx="142">
                  <c:v>38351</c:v>
                </c:pt>
                <c:pt idx="143">
                  <c:v>38382</c:v>
                </c:pt>
                <c:pt idx="144">
                  <c:v>38410</c:v>
                </c:pt>
                <c:pt idx="145">
                  <c:v>38438</c:v>
                </c:pt>
                <c:pt idx="146">
                  <c:v>38466</c:v>
                </c:pt>
                <c:pt idx="147">
                  <c:v>38494</c:v>
                </c:pt>
                <c:pt idx="148">
                  <c:v>38522</c:v>
                </c:pt>
                <c:pt idx="149">
                  <c:v>38550</c:v>
                </c:pt>
                <c:pt idx="150">
                  <c:v>38578</c:v>
                </c:pt>
                <c:pt idx="151">
                  <c:v>38606</c:v>
                </c:pt>
                <c:pt idx="152">
                  <c:v>38634</c:v>
                </c:pt>
                <c:pt idx="153">
                  <c:v>38662</c:v>
                </c:pt>
                <c:pt idx="154">
                  <c:v>38690</c:v>
                </c:pt>
                <c:pt idx="155">
                  <c:v>38718</c:v>
                </c:pt>
                <c:pt idx="156">
                  <c:v>38749</c:v>
                </c:pt>
                <c:pt idx="157">
                  <c:v>38777</c:v>
                </c:pt>
                <c:pt idx="158">
                  <c:v>38808</c:v>
                </c:pt>
                <c:pt idx="159">
                  <c:v>38839</c:v>
                </c:pt>
                <c:pt idx="160">
                  <c:v>38870</c:v>
                </c:pt>
                <c:pt idx="161">
                  <c:v>38901</c:v>
                </c:pt>
                <c:pt idx="162">
                  <c:v>38932</c:v>
                </c:pt>
                <c:pt idx="163">
                  <c:v>38963</c:v>
                </c:pt>
                <c:pt idx="164">
                  <c:v>38994</c:v>
                </c:pt>
                <c:pt idx="165">
                  <c:v>39025</c:v>
                </c:pt>
                <c:pt idx="166">
                  <c:v>39056</c:v>
                </c:pt>
                <c:pt idx="167">
                  <c:v>39087</c:v>
                </c:pt>
                <c:pt idx="168">
                  <c:v>39118</c:v>
                </c:pt>
                <c:pt idx="169">
                  <c:v>39149</c:v>
                </c:pt>
                <c:pt idx="170">
                  <c:v>39180</c:v>
                </c:pt>
                <c:pt idx="171">
                  <c:v>39211</c:v>
                </c:pt>
                <c:pt idx="172">
                  <c:v>39242</c:v>
                </c:pt>
                <c:pt idx="173">
                  <c:v>39273</c:v>
                </c:pt>
                <c:pt idx="174">
                  <c:v>39304</c:v>
                </c:pt>
                <c:pt idx="175">
                  <c:v>39335</c:v>
                </c:pt>
                <c:pt idx="176">
                  <c:v>39366</c:v>
                </c:pt>
                <c:pt idx="177">
                  <c:v>39397</c:v>
                </c:pt>
                <c:pt idx="178">
                  <c:v>39428</c:v>
                </c:pt>
                <c:pt idx="179">
                  <c:v>39448</c:v>
                </c:pt>
                <c:pt idx="180">
                  <c:v>39479</c:v>
                </c:pt>
                <c:pt idx="181">
                  <c:v>39508</c:v>
                </c:pt>
                <c:pt idx="182">
                  <c:v>39539</c:v>
                </c:pt>
                <c:pt idx="183">
                  <c:v>39569</c:v>
                </c:pt>
                <c:pt idx="184">
                  <c:v>39600</c:v>
                </c:pt>
                <c:pt idx="185">
                  <c:v>39630</c:v>
                </c:pt>
                <c:pt idx="186">
                  <c:v>39661</c:v>
                </c:pt>
                <c:pt idx="187">
                  <c:v>39692</c:v>
                </c:pt>
                <c:pt idx="188">
                  <c:v>39722</c:v>
                </c:pt>
                <c:pt idx="189">
                  <c:v>39753</c:v>
                </c:pt>
                <c:pt idx="190">
                  <c:v>39783</c:v>
                </c:pt>
                <c:pt idx="191">
                  <c:v>39814</c:v>
                </c:pt>
                <c:pt idx="192">
                  <c:v>39845</c:v>
                </c:pt>
                <c:pt idx="193">
                  <c:v>39873</c:v>
                </c:pt>
                <c:pt idx="194">
                  <c:v>39904</c:v>
                </c:pt>
                <c:pt idx="195">
                  <c:v>39935</c:v>
                </c:pt>
                <c:pt idx="196">
                  <c:v>39967</c:v>
                </c:pt>
                <c:pt idx="197">
                  <c:v>39995</c:v>
                </c:pt>
                <c:pt idx="198">
                  <c:v>40027</c:v>
                </c:pt>
                <c:pt idx="199">
                  <c:v>40059</c:v>
                </c:pt>
                <c:pt idx="200">
                  <c:v>40087</c:v>
                </c:pt>
                <c:pt idx="201">
                  <c:v>40118</c:v>
                </c:pt>
                <c:pt idx="202">
                  <c:v>40149</c:v>
                </c:pt>
                <c:pt idx="203">
                  <c:v>40179</c:v>
                </c:pt>
                <c:pt idx="204">
                  <c:v>40211</c:v>
                </c:pt>
                <c:pt idx="205">
                  <c:v>40241</c:v>
                </c:pt>
                <c:pt idx="206">
                  <c:v>40271</c:v>
                </c:pt>
                <c:pt idx="207">
                  <c:v>40302</c:v>
                </c:pt>
                <c:pt idx="208">
                  <c:v>40334</c:v>
                </c:pt>
                <c:pt idx="209">
                  <c:v>40365</c:v>
                </c:pt>
                <c:pt idx="210">
                  <c:v>40397</c:v>
                </c:pt>
                <c:pt idx="211">
                  <c:v>40422</c:v>
                </c:pt>
                <c:pt idx="212">
                  <c:v>40452</c:v>
                </c:pt>
                <c:pt idx="213">
                  <c:v>40483</c:v>
                </c:pt>
                <c:pt idx="214">
                  <c:v>40513</c:v>
                </c:pt>
                <c:pt idx="215">
                  <c:v>40544</c:v>
                </c:pt>
                <c:pt idx="216">
                  <c:v>40575</c:v>
                </c:pt>
                <c:pt idx="217">
                  <c:v>40604</c:v>
                </c:pt>
                <c:pt idx="218">
                  <c:v>40634</c:v>
                </c:pt>
                <c:pt idx="219">
                  <c:v>40664</c:v>
                </c:pt>
                <c:pt idx="220">
                  <c:v>40695</c:v>
                </c:pt>
                <c:pt idx="221">
                  <c:v>40725</c:v>
                </c:pt>
                <c:pt idx="222">
                  <c:v>40756</c:v>
                </c:pt>
                <c:pt idx="223">
                  <c:v>40787</c:v>
                </c:pt>
                <c:pt idx="224">
                  <c:v>40817</c:v>
                </c:pt>
                <c:pt idx="225">
                  <c:v>40848</c:v>
                </c:pt>
                <c:pt idx="226">
                  <c:v>40878</c:v>
                </c:pt>
                <c:pt idx="227">
                  <c:v>40909</c:v>
                </c:pt>
                <c:pt idx="228">
                  <c:v>40940</c:v>
                </c:pt>
                <c:pt idx="229">
                  <c:v>40969</c:v>
                </c:pt>
                <c:pt idx="230">
                  <c:v>41000</c:v>
                </c:pt>
                <c:pt idx="231">
                  <c:v>41030</c:v>
                </c:pt>
                <c:pt idx="232">
                  <c:v>41061</c:v>
                </c:pt>
                <c:pt idx="233">
                  <c:v>41091</c:v>
                </c:pt>
                <c:pt idx="234">
                  <c:v>41122</c:v>
                </c:pt>
                <c:pt idx="235">
                  <c:v>41153</c:v>
                </c:pt>
                <c:pt idx="236">
                  <c:v>41183</c:v>
                </c:pt>
                <c:pt idx="237">
                  <c:v>41214</c:v>
                </c:pt>
                <c:pt idx="238">
                  <c:v>41244</c:v>
                </c:pt>
                <c:pt idx="239">
                  <c:v>41275</c:v>
                </c:pt>
                <c:pt idx="240">
                  <c:v>41306</c:v>
                </c:pt>
                <c:pt idx="241">
                  <c:v>41334</c:v>
                </c:pt>
                <c:pt idx="242">
                  <c:v>41365</c:v>
                </c:pt>
                <c:pt idx="243">
                  <c:v>41395</c:v>
                </c:pt>
                <c:pt idx="244">
                  <c:v>41426</c:v>
                </c:pt>
                <c:pt idx="245">
                  <c:v>41456</c:v>
                </c:pt>
                <c:pt idx="246">
                  <c:v>41487</c:v>
                </c:pt>
                <c:pt idx="247">
                  <c:v>41518</c:v>
                </c:pt>
                <c:pt idx="248">
                  <c:v>41548</c:v>
                </c:pt>
                <c:pt idx="249">
                  <c:v>41579</c:v>
                </c:pt>
                <c:pt idx="250">
                  <c:v>41609</c:v>
                </c:pt>
                <c:pt idx="251">
                  <c:v>41640</c:v>
                </c:pt>
                <c:pt idx="252">
                  <c:v>41671</c:v>
                </c:pt>
                <c:pt idx="253">
                  <c:v>41699</c:v>
                </c:pt>
                <c:pt idx="254">
                  <c:v>41730</c:v>
                </c:pt>
                <c:pt idx="255">
                  <c:v>41760</c:v>
                </c:pt>
                <c:pt idx="256">
                  <c:v>41791</c:v>
                </c:pt>
                <c:pt idx="257">
                  <c:v>41821</c:v>
                </c:pt>
                <c:pt idx="258">
                  <c:v>41852</c:v>
                </c:pt>
                <c:pt idx="259">
                  <c:v>41883</c:v>
                </c:pt>
                <c:pt idx="260">
                  <c:v>41913</c:v>
                </c:pt>
                <c:pt idx="261">
                  <c:v>41944</c:v>
                </c:pt>
                <c:pt idx="262">
                  <c:v>41974</c:v>
                </c:pt>
                <c:pt idx="263">
                  <c:v>42005</c:v>
                </c:pt>
                <c:pt idx="264">
                  <c:v>42036</c:v>
                </c:pt>
                <c:pt idx="265">
                  <c:v>42065</c:v>
                </c:pt>
                <c:pt idx="266">
                  <c:v>42095</c:v>
                </c:pt>
                <c:pt idx="267">
                  <c:v>42126</c:v>
                </c:pt>
                <c:pt idx="268">
                  <c:v>42156</c:v>
                </c:pt>
                <c:pt idx="269">
                  <c:v>42187</c:v>
                </c:pt>
                <c:pt idx="270">
                  <c:v>42217</c:v>
                </c:pt>
                <c:pt idx="271">
                  <c:v>42248</c:v>
                </c:pt>
                <c:pt idx="272">
                  <c:v>42278</c:v>
                </c:pt>
                <c:pt idx="273">
                  <c:v>42309</c:v>
                </c:pt>
                <c:pt idx="274">
                  <c:v>42339</c:v>
                </c:pt>
                <c:pt idx="275">
                  <c:v>42370</c:v>
                </c:pt>
                <c:pt idx="276">
                  <c:v>42401</c:v>
                </c:pt>
                <c:pt idx="277">
                  <c:v>42431</c:v>
                </c:pt>
                <c:pt idx="278">
                  <c:v>42461</c:v>
                </c:pt>
                <c:pt idx="279">
                  <c:v>42492</c:v>
                </c:pt>
                <c:pt idx="280">
                  <c:v>42522</c:v>
                </c:pt>
                <c:pt idx="281">
                  <c:v>42552</c:v>
                </c:pt>
                <c:pt idx="282">
                  <c:v>42583</c:v>
                </c:pt>
                <c:pt idx="283">
                  <c:v>42614</c:v>
                </c:pt>
                <c:pt idx="284">
                  <c:v>42644</c:v>
                </c:pt>
                <c:pt idx="285">
                  <c:v>42675</c:v>
                </c:pt>
                <c:pt idx="286">
                  <c:v>42705</c:v>
                </c:pt>
                <c:pt idx="287">
                  <c:v>42736</c:v>
                </c:pt>
                <c:pt idx="288">
                  <c:v>42767</c:v>
                </c:pt>
                <c:pt idx="289">
                  <c:v>42795</c:v>
                </c:pt>
                <c:pt idx="290">
                  <c:v>42826</c:v>
                </c:pt>
                <c:pt idx="291">
                  <c:v>42856</c:v>
                </c:pt>
                <c:pt idx="292">
                  <c:v>42887</c:v>
                </c:pt>
                <c:pt idx="293">
                  <c:v>42917</c:v>
                </c:pt>
                <c:pt idx="294">
                  <c:v>42948</c:v>
                </c:pt>
                <c:pt idx="295">
                  <c:v>42979</c:v>
                </c:pt>
                <c:pt idx="296">
                  <c:v>43009</c:v>
                </c:pt>
                <c:pt idx="297">
                  <c:v>43040</c:v>
                </c:pt>
                <c:pt idx="298">
                  <c:v>43070</c:v>
                </c:pt>
                <c:pt idx="299">
                  <c:v>43101</c:v>
                </c:pt>
                <c:pt idx="300">
                  <c:v>43132</c:v>
                </c:pt>
                <c:pt idx="301">
                  <c:v>43160</c:v>
                </c:pt>
                <c:pt idx="302">
                  <c:v>43191</c:v>
                </c:pt>
                <c:pt idx="303">
                  <c:v>43221</c:v>
                </c:pt>
                <c:pt idx="304">
                  <c:v>43252</c:v>
                </c:pt>
                <c:pt idx="305">
                  <c:v>43282</c:v>
                </c:pt>
                <c:pt idx="306">
                  <c:v>43313</c:v>
                </c:pt>
                <c:pt idx="307">
                  <c:v>43344</c:v>
                </c:pt>
                <c:pt idx="308">
                  <c:v>43374</c:v>
                </c:pt>
                <c:pt idx="309">
                  <c:v>43405</c:v>
                </c:pt>
                <c:pt idx="310">
                  <c:v>43435</c:v>
                </c:pt>
                <c:pt idx="311">
                  <c:v>43466</c:v>
                </c:pt>
                <c:pt idx="312">
                  <c:v>43497</c:v>
                </c:pt>
                <c:pt idx="313">
                  <c:v>43525</c:v>
                </c:pt>
                <c:pt idx="314">
                  <c:v>43556</c:v>
                </c:pt>
                <c:pt idx="315">
                  <c:v>43586</c:v>
                </c:pt>
                <c:pt idx="316">
                  <c:v>43617</c:v>
                </c:pt>
                <c:pt idx="317">
                  <c:v>43647</c:v>
                </c:pt>
                <c:pt idx="318">
                  <c:v>43678</c:v>
                </c:pt>
                <c:pt idx="319">
                  <c:v>43709</c:v>
                </c:pt>
                <c:pt idx="320">
                  <c:v>43739</c:v>
                </c:pt>
                <c:pt idx="321">
                  <c:v>43770</c:v>
                </c:pt>
                <c:pt idx="322">
                  <c:v>43800</c:v>
                </c:pt>
                <c:pt idx="323">
                  <c:v>43831</c:v>
                </c:pt>
                <c:pt idx="324">
                  <c:v>43862</c:v>
                </c:pt>
                <c:pt idx="325">
                  <c:v>43891</c:v>
                </c:pt>
                <c:pt idx="326">
                  <c:v>43922</c:v>
                </c:pt>
                <c:pt idx="327">
                  <c:v>43952</c:v>
                </c:pt>
                <c:pt idx="328">
                  <c:v>43983</c:v>
                </c:pt>
                <c:pt idx="329">
                  <c:v>44013</c:v>
                </c:pt>
                <c:pt idx="330">
                  <c:v>44044</c:v>
                </c:pt>
                <c:pt idx="331">
                  <c:v>44075</c:v>
                </c:pt>
                <c:pt idx="332">
                  <c:v>44106</c:v>
                </c:pt>
                <c:pt idx="333">
                  <c:v>44137</c:v>
                </c:pt>
                <c:pt idx="334">
                  <c:v>44168</c:v>
                </c:pt>
                <c:pt idx="335">
                  <c:v>44199</c:v>
                </c:pt>
                <c:pt idx="336">
                  <c:v>44228</c:v>
                </c:pt>
                <c:pt idx="337">
                  <c:v>44256</c:v>
                </c:pt>
                <c:pt idx="338">
                  <c:v>44287</c:v>
                </c:pt>
                <c:pt idx="339">
                  <c:v>44317</c:v>
                </c:pt>
                <c:pt idx="340">
                  <c:v>44348</c:v>
                </c:pt>
                <c:pt idx="341">
                  <c:v>44378</c:v>
                </c:pt>
                <c:pt idx="342">
                  <c:v>44410</c:v>
                </c:pt>
                <c:pt idx="343">
                  <c:v>44440</c:v>
                </c:pt>
                <c:pt idx="344">
                  <c:v>44471</c:v>
                </c:pt>
                <c:pt idx="345">
                  <c:v>44501</c:v>
                </c:pt>
                <c:pt idx="346">
                  <c:v>44531</c:v>
                </c:pt>
                <c:pt idx="347">
                  <c:v>44563</c:v>
                </c:pt>
                <c:pt idx="348">
                  <c:v>44593</c:v>
                </c:pt>
                <c:pt idx="349">
                  <c:v>44622</c:v>
                </c:pt>
                <c:pt idx="350">
                  <c:v>44654</c:v>
                </c:pt>
                <c:pt idx="351">
                  <c:v>44682</c:v>
                </c:pt>
                <c:pt idx="352">
                  <c:v>44713</c:v>
                </c:pt>
                <c:pt idx="353">
                  <c:v>44743</c:v>
                </c:pt>
                <c:pt idx="354">
                  <c:v>44774</c:v>
                </c:pt>
                <c:pt idx="355">
                  <c:v>44805</c:v>
                </c:pt>
                <c:pt idx="356">
                  <c:v>44835</c:v>
                </c:pt>
                <c:pt idx="357">
                  <c:v>44866</c:v>
                </c:pt>
                <c:pt idx="358">
                  <c:v>44896</c:v>
                </c:pt>
                <c:pt idx="359">
                  <c:v>44927</c:v>
                </c:pt>
                <c:pt idx="360">
                  <c:v>44958</c:v>
                </c:pt>
                <c:pt idx="361">
                  <c:v>44987</c:v>
                </c:pt>
                <c:pt idx="362">
                  <c:v>45017</c:v>
                </c:pt>
                <c:pt idx="363">
                  <c:v>45047</c:v>
                </c:pt>
                <c:pt idx="364">
                  <c:v>45078</c:v>
                </c:pt>
                <c:pt idx="365">
                  <c:v>45108</c:v>
                </c:pt>
                <c:pt idx="366">
                  <c:v>45139</c:v>
                </c:pt>
                <c:pt idx="367">
                  <c:v>45170</c:v>
                </c:pt>
                <c:pt idx="368">
                  <c:v>45200</c:v>
                </c:pt>
                <c:pt idx="369">
                  <c:v>45231</c:v>
                </c:pt>
                <c:pt idx="370">
                  <c:v>45261</c:v>
                </c:pt>
                <c:pt idx="371">
                  <c:v>45292</c:v>
                </c:pt>
                <c:pt idx="372">
                  <c:v>45323</c:v>
                </c:pt>
                <c:pt idx="373">
                  <c:v>45352</c:v>
                </c:pt>
                <c:pt idx="374">
                  <c:v>45383</c:v>
                </c:pt>
                <c:pt idx="375">
                  <c:v>45413</c:v>
                </c:pt>
                <c:pt idx="376">
                  <c:v>45444</c:v>
                </c:pt>
                <c:pt idx="377">
                  <c:v>45474</c:v>
                </c:pt>
                <c:pt idx="378">
                  <c:v>45505</c:v>
                </c:pt>
                <c:pt idx="379">
                  <c:v>45536</c:v>
                </c:pt>
                <c:pt idx="380">
                  <c:v>45566</c:v>
                </c:pt>
                <c:pt idx="381">
                  <c:v>45597</c:v>
                </c:pt>
                <c:pt idx="382">
                  <c:v>45627</c:v>
                </c:pt>
                <c:pt idx="383">
                  <c:v>45658</c:v>
                </c:pt>
                <c:pt idx="384">
                  <c:v>45689</c:v>
                </c:pt>
                <c:pt idx="385">
                  <c:v>45717</c:v>
                </c:pt>
                <c:pt idx="386">
                  <c:v>45748</c:v>
                </c:pt>
                <c:pt idx="387">
                  <c:v>45778</c:v>
                </c:pt>
                <c:pt idx="388">
                  <c:v>45809</c:v>
                </c:pt>
                <c:pt idx="389">
                  <c:v>45839</c:v>
                </c:pt>
                <c:pt idx="390">
                  <c:v>45870</c:v>
                </c:pt>
                <c:pt idx="391">
                  <c:v>45901</c:v>
                </c:pt>
                <c:pt idx="392">
                  <c:v>45931</c:v>
                </c:pt>
                <c:pt idx="393">
                  <c:v>45962</c:v>
                </c:pt>
                <c:pt idx="394">
                  <c:v>45992</c:v>
                </c:pt>
                <c:pt idx="395">
                  <c:v>46023</c:v>
                </c:pt>
                <c:pt idx="396">
                  <c:v>46054</c:v>
                </c:pt>
                <c:pt idx="397">
                  <c:v>46082</c:v>
                </c:pt>
              </c:numCache>
            </c:numRef>
          </c:cat>
          <c:val>
            <c:numRef>
              <c:f>Munka1!$AI$2:$AI$399</c:f>
              <c:numCache>
                <c:formatCode>General</c:formatCode>
                <c:ptCount val="398"/>
                <c:pt idx="35" formatCode="0.0">
                  <c:v>-3.361011160166667</c:v>
                </c:pt>
                <c:pt idx="36" formatCode="0.0">
                  <c:v>-1.8741920407380954</c:v>
                </c:pt>
                <c:pt idx="37" formatCode="0.0">
                  <c:v>-5.5258536716785729</c:v>
                </c:pt>
                <c:pt idx="38" formatCode="0.0">
                  <c:v>-9.2500103141309538</c:v>
                </c:pt>
                <c:pt idx="39" formatCode="0.0">
                  <c:v>-7.2115160887500016</c:v>
                </c:pt>
                <c:pt idx="40" formatCode="0.0">
                  <c:v>-5.8055922254880956</c:v>
                </c:pt>
                <c:pt idx="41" formatCode="0.0">
                  <c:v>-5.9946891591666676</c:v>
                </c:pt>
                <c:pt idx="42" formatCode="0.0">
                  <c:v>-3.5303739147142856</c:v>
                </c:pt>
                <c:pt idx="43" formatCode="0.0">
                  <c:v>-0.38768509041666643</c:v>
                </c:pt>
                <c:pt idx="44" formatCode="0.0">
                  <c:v>1.7590411795357142</c:v>
                </c:pt>
                <c:pt idx="45" formatCode="0.0">
                  <c:v>1.7469700376071433</c:v>
                </c:pt>
                <c:pt idx="46" formatCode="0.0">
                  <c:v>-0.97413424842857155</c:v>
                </c:pt>
                <c:pt idx="47" formatCode="0.0">
                  <c:v>0.18161790633333297</c:v>
                </c:pt>
                <c:pt idx="48" formatCode="0.0">
                  <c:v>4.0586143781666664</c:v>
                </c:pt>
                <c:pt idx="49" formatCode="0.0">
                  <c:v>2.3664731867380953</c:v>
                </c:pt>
                <c:pt idx="50" formatCode="0.0">
                  <c:v>-4.1116492708095222</c:v>
                </c:pt>
                <c:pt idx="51" formatCode="0.0">
                  <c:v>0.72137174046428543</c:v>
                </c:pt>
                <c:pt idx="52" formatCode="0.0">
                  <c:v>2.6570310965714286</c:v>
                </c:pt>
                <c:pt idx="53" formatCode="0.0">
                  <c:v>3.9993578804999999</c:v>
                </c:pt>
                <c:pt idx="54" formatCode="0.0">
                  <c:v>4.2916334272857144</c:v>
                </c:pt>
                <c:pt idx="55" formatCode="0.0">
                  <c:v>5.3593006247142867</c:v>
                </c:pt>
                <c:pt idx="56" formatCode="0.0">
                  <c:v>8.3383502729285723</c:v>
                </c:pt>
                <c:pt idx="57" formatCode="0.0">
                  <c:v>7.6370606634642861</c:v>
                </c:pt>
                <c:pt idx="58" formatCode="0.0">
                  <c:v>7.1273011399047626</c:v>
                </c:pt>
                <c:pt idx="59" formatCode="0.0">
                  <c:v>7.6389517012261905</c:v>
                </c:pt>
                <c:pt idx="60" formatCode="0.0">
                  <c:v>7.3896943570119049</c:v>
                </c:pt>
                <c:pt idx="61" formatCode="0.0">
                  <c:v>5.0365602928333342</c:v>
                </c:pt>
                <c:pt idx="62" formatCode="0.0">
                  <c:v>5.9908048885952381</c:v>
                </c:pt>
                <c:pt idx="63" formatCode="0.0">
                  <c:v>5.1831114598809522</c:v>
                </c:pt>
                <c:pt idx="64" formatCode="0.0">
                  <c:v>5.0613479441904756</c:v>
                </c:pt>
                <c:pt idx="65" formatCode="0.0">
                  <c:v>5.9054684811190485</c:v>
                </c:pt>
                <c:pt idx="66" formatCode="0.0">
                  <c:v>3.5262822687023809</c:v>
                </c:pt>
                <c:pt idx="67" formatCode="0.0">
                  <c:v>2.4338730246309535</c:v>
                </c:pt>
                <c:pt idx="68" formatCode="0.0">
                  <c:v>-0.19939331114285785</c:v>
                </c:pt>
                <c:pt idx="69" formatCode="0.0">
                  <c:v>-1.5436190669761904</c:v>
                </c:pt>
                <c:pt idx="70" formatCode="0.0">
                  <c:v>-3.2238979382500013</c:v>
                </c:pt>
                <c:pt idx="71" formatCode="0.0">
                  <c:v>2.6701128178809528</c:v>
                </c:pt>
                <c:pt idx="72" formatCode="0.0">
                  <c:v>-2.115626726107144</c:v>
                </c:pt>
                <c:pt idx="73" formatCode="0.0">
                  <c:v>-3.3577455627499999</c:v>
                </c:pt>
                <c:pt idx="74" formatCode="0.0">
                  <c:v>-6.3012337026071421</c:v>
                </c:pt>
                <c:pt idx="75" formatCode="0.0">
                  <c:v>-9.6593817036190472</c:v>
                </c:pt>
                <c:pt idx="76" formatCode="0.0">
                  <c:v>-9.9233008837023835</c:v>
                </c:pt>
                <c:pt idx="77" formatCode="0.0">
                  <c:v>-5.0435907626547625</c:v>
                </c:pt>
                <c:pt idx="78" formatCode="0.0">
                  <c:v>-4.6234998145238109</c:v>
                </c:pt>
                <c:pt idx="79" formatCode="0.0">
                  <c:v>-2.9288058206547616</c:v>
                </c:pt>
                <c:pt idx="80" formatCode="0.0">
                  <c:v>0.90026895758333292</c:v>
                </c:pt>
                <c:pt idx="81" formatCode="0.0">
                  <c:v>0.45466502708333323</c:v>
                </c:pt>
                <c:pt idx="82" formatCode="0.0">
                  <c:v>1.68639461225</c:v>
                </c:pt>
                <c:pt idx="83" formatCode="0.0">
                  <c:v>2.7913123578095251</c:v>
                </c:pt>
                <c:pt idx="84" formatCode="0.0">
                  <c:v>1.853558490333334</c:v>
                </c:pt>
                <c:pt idx="85" formatCode="0.0">
                  <c:v>-1.7419782135119046</c:v>
                </c:pt>
                <c:pt idx="86" formatCode="0.0">
                  <c:v>1.7085078866666668</c:v>
                </c:pt>
                <c:pt idx="87" formatCode="0.0">
                  <c:v>3.4056402474523813</c:v>
                </c:pt>
                <c:pt idx="88" formatCode="0.0">
                  <c:v>1.7952265266904766</c:v>
                </c:pt>
                <c:pt idx="89" formatCode="0.0">
                  <c:v>2.1085888272142856</c:v>
                </c:pt>
                <c:pt idx="90" formatCode="0.0">
                  <c:v>1.2614659691190484</c:v>
                </c:pt>
                <c:pt idx="91" formatCode="0.0">
                  <c:v>1.64039178675</c:v>
                </c:pt>
                <c:pt idx="92" formatCode="0.0">
                  <c:v>4.0141100873690476</c:v>
                </c:pt>
                <c:pt idx="93" formatCode="0.0">
                  <c:v>6.0967390360714289</c:v>
                </c:pt>
                <c:pt idx="94" formatCode="0.0">
                  <c:v>4.00326013552381</c:v>
                </c:pt>
                <c:pt idx="95" formatCode="0.0">
                  <c:v>2.4489693675714297</c:v>
                </c:pt>
                <c:pt idx="96" formatCode="0.0">
                  <c:v>3.7076682409047628</c:v>
                </c:pt>
                <c:pt idx="97" formatCode="0.0">
                  <c:v>3.468854161880953</c:v>
                </c:pt>
                <c:pt idx="98" formatCode="0.0">
                  <c:v>2.3512147680833344</c:v>
                </c:pt>
                <c:pt idx="99" formatCode="0.0">
                  <c:v>-2.7197871678452383</c:v>
                </c:pt>
                <c:pt idx="100" formatCode="0.0">
                  <c:v>-2.3763104462023823</c:v>
                </c:pt>
                <c:pt idx="101" formatCode="0.0">
                  <c:v>-4.3221045950595247</c:v>
                </c:pt>
                <c:pt idx="102" formatCode="0.0">
                  <c:v>-4.7498407468214285</c:v>
                </c:pt>
                <c:pt idx="103" formatCode="0.0">
                  <c:v>-5.6679062439880967</c:v>
                </c:pt>
                <c:pt idx="104" formatCode="0.0">
                  <c:v>-6.4181946368333351</c:v>
                </c:pt>
                <c:pt idx="105" formatCode="0.0">
                  <c:v>-7.0689677488214304</c:v>
                </c:pt>
                <c:pt idx="106" formatCode="0.0">
                  <c:v>-4.6706209105357157</c:v>
                </c:pt>
                <c:pt idx="107" formatCode="0.0">
                  <c:v>-3.2488914377619054</c:v>
                </c:pt>
                <c:pt idx="108" formatCode="0.0">
                  <c:v>-2.4590012118571418</c:v>
                </c:pt>
                <c:pt idx="109" formatCode="0.0">
                  <c:v>-2.6961355653214278</c:v>
                </c:pt>
                <c:pt idx="110" formatCode="0.0">
                  <c:v>-5.7212034144880963</c:v>
                </c:pt>
                <c:pt idx="111" formatCode="0.0">
                  <c:v>-1.5646896515357143</c:v>
                </c:pt>
                <c:pt idx="112" formatCode="0.0">
                  <c:v>-1.4520899757380956</c:v>
                </c:pt>
                <c:pt idx="113" formatCode="0.0">
                  <c:v>-4.0175646770476199</c:v>
                </c:pt>
                <c:pt idx="114" formatCode="0.0">
                  <c:v>-0.90659452977380872</c:v>
                </c:pt>
                <c:pt idx="115" formatCode="0.0">
                  <c:v>-2.6122217170833331</c:v>
                </c:pt>
                <c:pt idx="116" formatCode="0.0">
                  <c:v>0.42310185426190516</c:v>
                </c:pt>
                <c:pt idx="117" formatCode="0.0">
                  <c:v>-1.3517123023214292</c:v>
                </c:pt>
                <c:pt idx="118" formatCode="0.0">
                  <c:v>-2.7540321025595245</c:v>
                </c:pt>
                <c:pt idx="119" formatCode="0.0">
                  <c:v>-5.2838693173214297</c:v>
                </c:pt>
                <c:pt idx="120" formatCode="0.0">
                  <c:v>-5.6825610081785722</c:v>
                </c:pt>
                <c:pt idx="121" formatCode="0.0">
                  <c:v>-7.334317669261905</c:v>
                </c:pt>
                <c:pt idx="122" formatCode="0.0">
                  <c:v>-7.1293394254642859</c:v>
                </c:pt>
                <c:pt idx="123" formatCode="0.0">
                  <c:v>-8.4583821060476208</c:v>
                </c:pt>
                <c:pt idx="124" formatCode="0.0">
                  <c:v>-8.3453354090119038</c:v>
                </c:pt>
                <c:pt idx="125" formatCode="0.0">
                  <c:v>-5.0312853440000005</c:v>
                </c:pt>
                <c:pt idx="126" formatCode="0.0">
                  <c:v>-5.4638129551547623</c:v>
                </c:pt>
                <c:pt idx="127" formatCode="0.0">
                  <c:v>-9.2424904537857167</c:v>
                </c:pt>
                <c:pt idx="128" formatCode="0.0">
                  <c:v>-5.3867971112976196</c:v>
                </c:pt>
                <c:pt idx="129" formatCode="0.0">
                  <c:v>1.6823625357142657E-2</c:v>
                </c:pt>
                <c:pt idx="130" formatCode="0.0">
                  <c:v>-1.6370786053571431</c:v>
                </c:pt>
                <c:pt idx="131" formatCode="0.0">
                  <c:v>-3.9859926268214294</c:v>
                </c:pt>
                <c:pt idx="132" formatCode="0.0">
                  <c:v>-3.7466555801666672</c:v>
                </c:pt>
                <c:pt idx="133" formatCode="0.0">
                  <c:v>-3.216210218309524</c:v>
                </c:pt>
                <c:pt idx="134" formatCode="0.0">
                  <c:v>0.42849780786904812</c:v>
                </c:pt>
                <c:pt idx="135" formatCode="0.0">
                  <c:v>-4.2479079098928567</c:v>
                </c:pt>
                <c:pt idx="136" formatCode="0.0">
                  <c:v>-1.9348456093333337</c:v>
                </c:pt>
                <c:pt idx="137" formatCode="0.0">
                  <c:v>-6.3521140760595243</c:v>
                </c:pt>
                <c:pt idx="138" formatCode="0.0">
                  <c:v>-4.185508155</c:v>
                </c:pt>
                <c:pt idx="139" formatCode="0.0">
                  <c:v>-5.5011546588571436</c:v>
                </c:pt>
                <c:pt idx="140" formatCode="0.0">
                  <c:v>-7.8323226634523815</c:v>
                </c:pt>
                <c:pt idx="141" formatCode="0.0">
                  <c:v>-11.186857974130954</c:v>
                </c:pt>
                <c:pt idx="142" formatCode="0.0">
                  <c:v>-7.6487532795119062</c:v>
                </c:pt>
                <c:pt idx="143" formatCode="0.0">
                  <c:v>-8.717633070261904</c:v>
                </c:pt>
                <c:pt idx="144" formatCode="0.0">
                  <c:v>-10.77478447447619</c:v>
                </c:pt>
                <c:pt idx="145" formatCode="0.0">
                  <c:v>-12.085825358833336</c:v>
                </c:pt>
                <c:pt idx="146" formatCode="0.0">
                  <c:v>-12.403998128714287</c:v>
                </c:pt>
                <c:pt idx="147" formatCode="0.0">
                  <c:v>-14.463200595571429</c:v>
                </c:pt>
                <c:pt idx="148" formatCode="0.0">
                  <c:v>-12.766899805142859</c:v>
                </c:pt>
                <c:pt idx="149" formatCode="0.0">
                  <c:v>-10.212531693690478</c:v>
                </c:pt>
                <c:pt idx="150" formatCode="0.0">
                  <c:v>-8.6303121723928573</c:v>
                </c:pt>
                <c:pt idx="151" formatCode="0.0">
                  <c:v>-4.6943011254642872</c:v>
                </c:pt>
                <c:pt idx="152" formatCode="0.0">
                  <c:v>-3.2015126510238092</c:v>
                </c:pt>
                <c:pt idx="153" formatCode="0.0">
                  <c:v>-3.2305822567023816</c:v>
                </c:pt>
                <c:pt idx="154" formatCode="0.0">
                  <c:v>-4.9580519846190487</c:v>
                </c:pt>
                <c:pt idx="155" formatCode="0.0">
                  <c:v>-4.2360273810119056</c:v>
                </c:pt>
                <c:pt idx="156" formatCode="0.0">
                  <c:v>-5.5384938334761911</c:v>
                </c:pt>
                <c:pt idx="157" formatCode="0.0">
                  <c:v>-4.1812357758095242</c:v>
                </c:pt>
                <c:pt idx="158" formatCode="0.0">
                  <c:v>-0.78267623545238107</c:v>
                </c:pt>
                <c:pt idx="159" formatCode="0.0">
                  <c:v>-3.1088831222976192</c:v>
                </c:pt>
                <c:pt idx="160" formatCode="0.0">
                  <c:v>-5.7518307824761914</c:v>
                </c:pt>
                <c:pt idx="161" formatCode="0.0">
                  <c:v>-6.9050849784761912</c:v>
                </c:pt>
                <c:pt idx="162" formatCode="0.0">
                  <c:v>-8.7436123939880979</c:v>
                </c:pt>
                <c:pt idx="163" formatCode="0.0">
                  <c:v>-5.6757516245714292</c:v>
                </c:pt>
                <c:pt idx="164" formatCode="0.0">
                  <c:v>-3.7632531739285717</c:v>
                </c:pt>
                <c:pt idx="165" formatCode="0.0">
                  <c:v>-3.2843260351309533</c:v>
                </c:pt>
                <c:pt idx="166" formatCode="0.0">
                  <c:v>-5.2588720555833337</c:v>
                </c:pt>
                <c:pt idx="167" formatCode="0.0">
                  <c:v>-3.4073808454404766</c:v>
                </c:pt>
                <c:pt idx="168" formatCode="0.0">
                  <c:v>-5.6817387602142855</c:v>
                </c:pt>
                <c:pt idx="169" formatCode="0.0">
                  <c:v>-3.0746451977976199</c:v>
                </c:pt>
                <c:pt idx="170" formatCode="0.0">
                  <c:v>-3.9204243684047624</c:v>
                </c:pt>
                <c:pt idx="171" formatCode="0.0">
                  <c:v>-5.8095315326190482</c:v>
                </c:pt>
                <c:pt idx="172" formatCode="0.0">
                  <c:v>-4.6246581976428569</c:v>
                </c:pt>
                <c:pt idx="173" formatCode="0.0">
                  <c:v>-6.374827338357143</c:v>
                </c:pt>
                <c:pt idx="174" formatCode="0.0">
                  <c:v>-5.387275507190477</c:v>
                </c:pt>
                <c:pt idx="175" formatCode="0.0">
                  <c:v>-5.8459729753809535</c:v>
                </c:pt>
                <c:pt idx="176" formatCode="0.0">
                  <c:v>-10.617562089261906</c:v>
                </c:pt>
                <c:pt idx="177" formatCode="0.0">
                  <c:v>-4.0279660313333334</c:v>
                </c:pt>
                <c:pt idx="178" formatCode="0.0">
                  <c:v>-5.4174486715238093</c:v>
                </c:pt>
                <c:pt idx="179" formatCode="0.0">
                  <c:v>-9.1183895398809547</c:v>
                </c:pt>
                <c:pt idx="180" formatCode="0.0">
                  <c:v>-7.8859185265357157</c:v>
                </c:pt>
                <c:pt idx="181" formatCode="0.0">
                  <c:v>-7.7626527266190486</c:v>
                </c:pt>
                <c:pt idx="182" formatCode="0.0">
                  <c:v>-10.934158759261905</c:v>
                </c:pt>
                <c:pt idx="183" formatCode="0.0">
                  <c:v>-8.4667931670476193</c:v>
                </c:pt>
                <c:pt idx="184" formatCode="0.0">
                  <c:v>-9.7936518780714295</c:v>
                </c:pt>
                <c:pt idx="185" formatCode="0.0">
                  <c:v>-9.555697808714287</c:v>
                </c:pt>
                <c:pt idx="186" formatCode="0.0">
                  <c:v>-10.073468479047619</c:v>
                </c:pt>
                <c:pt idx="187" formatCode="0.0">
                  <c:v>-9.5520968325833344</c:v>
                </c:pt>
                <c:pt idx="188" formatCode="0.0">
                  <c:v>-15.99927720234524</c:v>
                </c:pt>
                <c:pt idx="189" formatCode="0.0">
                  <c:v>-25.668997208440473</c:v>
                </c:pt>
                <c:pt idx="190" formatCode="0.0">
                  <c:v>-29.421896588000003</c:v>
                </c:pt>
                <c:pt idx="191" formatCode="0.0">
                  <c:v>-31.554816973178575</c:v>
                </c:pt>
                <c:pt idx="192" formatCode="0.0">
                  <c:v>-35.576440808095242</c:v>
                </c:pt>
                <c:pt idx="193" formatCode="0.0">
                  <c:v>-37.562953495428573</c:v>
                </c:pt>
                <c:pt idx="194" formatCode="0.0">
                  <c:v>-35.145328786857149</c:v>
                </c:pt>
                <c:pt idx="195" formatCode="0.0">
                  <c:v>-26.377048111535714</c:v>
                </c:pt>
                <c:pt idx="196" formatCode="0.0">
                  <c:v>-26.252510885142861</c:v>
                </c:pt>
                <c:pt idx="197" formatCode="0.0">
                  <c:v>-21.748097918928572</c:v>
                </c:pt>
                <c:pt idx="198" formatCode="0.0">
                  <c:v>-18.784048595928574</c:v>
                </c:pt>
                <c:pt idx="199" formatCode="0.0">
                  <c:v>-17.416596024678576</c:v>
                </c:pt>
                <c:pt idx="200" formatCode="0.0">
                  <c:v>-14.661864975654765</c:v>
                </c:pt>
                <c:pt idx="201" formatCode="0.0">
                  <c:v>-17.201398716035719</c:v>
                </c:pt>
                <c:pt idx="202" formatCode="0.0">
                  <c:v>-15.363373340452382</c:v>
                </c:pt>
                <c:pt idx="203" formatCode="0.0">
                  <c:v>-14.737215429666666</c:v>
                </c:pt>
                <c:pt idx="204" formatCode="0.0">
                  <c:v>-16.00203896641667</c:v>
                </c:pt>
                <c:pt idx="205" formatCode="0.0">
                  <c:v>-11.737149293619048</c:v>
                </c:pt>
                <c:pt idx="206" formatCode="0.0">
                  <c:v>-11.619033312523811</c:v>
                </c:pt>
                <c:pt idx="207" formatCode="0.0">
                  <c:v>-8.2905699106547637</c:v>
                </c:pt>
                <c:pt idx="208" formatCode="0.0">
                  <c:v>-9.6300934646547631</c:v>
                </c:pt>
                <c:pt idx="209" formatCode="0.0">
                  <c:v>-6.431999797654762</c:v>
                </c:pt>
                <c:pt idx="210" formatCode="0.0">
                  <c:v>-3.1930709653690474</c:v>
                </c:pt>
                <c:pt idx="211" formatCode="0.0">
                  <c:v>-4.9265219755</c:v>
                </c:pt>
                <c:pt idx="212" formatCode="0.0">
                  <c:v>-5.2234209713452389</c:v>
                </c:pt>
                <c:pt idx="213" formatCode="0.0">
                  <c:v>-4.2981549739404761</c:v>
                </c:pt>
                <c:pt idx="214" formatCode="0.0">
                  <c:v>-4.2207827919880962</c:v>
                </c:pt>
                <c:pt idx="215" formatCode="0.0">
                  <c:v>-2.7362747840476187</c:v>
                </c:pt>
                <c:pt idx="216" formatCode="0.0">
                  <c:v>-1.3815268072142861</c:v>
                </c:pt>
                <c:pt idx="217" formatCode="0.0">
                  <c:v>-5.4511067628333336</c:v>
                </c:pt>
                <c:pt idx="218" formatCode="0.0">
                  <c:v>-2.6321238808571445</c:v>
                </c:pt>
                <c:pt idx="219" formatCode="0.0">
                  <c:v>-5.3313526070238098</c:v>
                </c:pt>
                <c:pt idx="220" formatCode="0.0">
                  <c:v>-5.8887931130000011</c:v>
                </c:pt>
                <c:pt idx="221" formatCode="0.0">
                  <c:v>-7.1707984039047625</c:v>
                </c:pt>
                <c:pt idx="222" formatCode="0.0">
                  <c:v>-10.519538869928571</c:v>
                </c:pt>
                <c:pt idx="223" formatCode="0.0">
                  <c:v>-10.062709908964287</c:v>
                </c:pt>
                <c:pt idx="224" formatCode="0.0">
                  <c:v>-14.899359209071431</c:v>
                </c:pt>
                <c:pt idx="225" formatCode="0.0">
                  <c:v>-14.963696236035716</c:v>
                </c:pt>
                <c:pt idx="226" formatCode="0.0">
                  <c:v>-15.941688885333335</c:v>
                </c:pt>
                <c:pt idx="227" formatCode="0.0">
                  <c:v>-18.070580509464289</c:v>
                </c:pt>
                <c:pt idx="228" formatCode="0.0">
                  <c:v>-13.962938552654766</c:v>
                </c:pt>
                <c:pt idx="229" formatCode="0.0">
                  <c:v>-8.9480042060119054</c:v>
                </c:pt>
                <c:pt idx="230" formatCode="0.0">
                  <c:v>-9.3147018167380971</c:v>
                </c:pt>
                <c:pt idx="231" formatCode="0.0">
                  <c:v>-12.790110291809526</c:v>
                </c:pt>
                <c:pt idx="232" formatCode="0.0">
                  <c:v>-13.957595696226193</c:v>
                </c:pt>
                <c:pt idx="233" formatCode="0.0">
                  <c:v>-11.486590995238098</c:v>
                </c:pt>
                <c:pt idx="234" formatCode="0.0">
                  <c:v>-11.893254158130953</c:v>
                </c:pt>
                <c:pt idx="235" formatCode="0.0">
                  <c:v>-13.467820646940478</c:v>
                </c:pt>
                <c:pt idx="236" formatCode="0.0">
                  <c:v>-12.851510601297619</c:v>
                </c:pt>
                <c:pt idx="237" formatCode="0.0">
                  <c:v>-12.00270588509524</c:v>
                </c:pt>
                <c:pt idx="238" formatCode="0.0">
                  <c:v>-11.447213203190477</c:v>
                </c:pt>
                <c:pt idx="239" formatCode="0.0">
                  <c:v>-12.101051863023812</c:v>
                </c:pt>
                <c:pt idx="240" formatCode="0.0">
                  <c:v>-12.575222903250001</c:v>
                </c:pt>
                <c:pt idx="241" formatCode="0.0">
                  <c:v>-11.548428220035717</c:v>
                </c:pt>
                <c:pt idx="242" formatCode="0.0">
                  <c:v>-15.686477007535718</c:v>
                </c:pt>
                <c:pt idx="243" formatCode="0.0">
                  <c:v>-9.0749028976547628</c:v>
                </c:pt>
                <c:pt idx="244" formatCode="0.0">
                  <c:v>-6.0799364931190487</c:v>
                </c:pt>
                <c:pt idx="245" formatCode="0.0">
                  <c:v>-6.6507644240833343</c:v>
                </c:pt>
                <c:pt idx="246" formatCode="0.0">
                  <c:v>-3.8293852210833337</c:v>
                </c:pt>
                <c:pt idx="247" formatCode="0.0">
                  <c:v>-2.7168770330476195</c:v>
                </c:pt>
                <c:pt idx="248" formatCode="0.0">
                  <c:v>-1.2052120610238097</c:v>
                </c:pt>
                <c:pt idx="249" formatCode="0.0">
                  <c:v>-0.29867601228571417</c:v>
                </c:pt>
                <c:pt idx="250" formatCode="0.0">
                  <c:v>3.7701101363809535</c:v>
                </c:pt>
                <c:pt idx="251" formatCode="0.0">
                  <c:v>2.3004405666071426</c:v>
                </c:pt>
                <c:pt idx="252" formatCode="0.0">
                  <c:v>4.0344625726904768</c:v>
                </c:pt>
                <c:pt idx="253" formatCode="0.0">
                  <c:v>4.0483287442738094</c:v>
                </c:pt>
                <c:pt idx="254" formatCode="0.0">
                  <c:v>6.8111645809047623</c:v>
                </c:pt>
                <c:pt idx="255" formatCode="0.0">
                  <c:v>3.9135317768690481</c:v>
                </c:pt>
                <c:pt idx="256" formatCode="0.0">
                  <c:v>4.1536824243452379</c:v>
                </c:pt>
                <c:pt idx="257" formatCode="0.0">
                  <c:v>-9.9362734642857387E-2</c:v>
                </c:pt>
                <c:pt idx="258" formatCode="0.0">
                  <c:v>1.2357994071309526</c:v>
                </c:pt>
                <c:pt idx="259" formatCode="0.0">
                  <c:v>2.8771973378928575</c:v>
                </c:pt>
                <c:pt idx="260" formatCode="0.0">
                  <c:v>7.0936562900357156</c:v>
                </c:pt>
                <c:pt idx="261" formatCode="0.0">
                  <c:v>6.6725481657500012</c:v>
                </c:pt>
                <c:pt idx="262" formatCode="0.0">
                  <c:v>5.9509628660952369</c:v>
                </c:pt>
                <c:pt idx="263" formatCode="0.0">
                  <c:v>1.9331962132023808</c:v>
                </c:pt>
                <c:pt idx="264" formatCode="0.0">
                  <c:v>2.343616530940476</c:v>
                </c:pt>
                <c:pt idx="265" formatCode="0.0">
                  <c:v>4.434857302750002</c:v>
                </c:pt>
                <c:pt idx="266" formatCode="0.0">
                  <c:v>5.2256311776428586</c:v>
                </c:pt>
                <c:pt idx="267" formatCode="0.0">
                  <c:v>3.5487062019166671</c:v>
                </c:pt>
                <c:pt idx="268" formatCode="0.0">
                  <c:v>5.4290890072738094</c:v>
                </c:pt>
                <c:pt idx="269" formatCode="0.0">
                  <c:v>4.3900061099285708</c:v>
                </c:pt>
                <c:pt idx="270" formatCode="0.0">
                  <c:v>5.4483689031428586</c:v>
                </c:pt>
                <c:pt idx="271" formatCode="0.0">
                  <c:v>8.3018501600595247</c:v>
                </c:pt>
                <c:pt idx="272" formatCode="0.0">
                  <c:v>6.8023982847023809</c:v>
                </c:pt>
                <c:pt idx="273" formatCode="0.0">
                  <c:v>5.1205131509404778</c:v>
                </c:pt>
                <c:pt idx="274" formatCode="0.0">
                  <c:v>5.6594518034404775</c:v>
                </c:pt>
                <c:pt idx="275" formatCode="0.0">
                  <c:v>6.4086402042380968</c:v>
                </c:pt>
                <c:pt idx="276" formatCode="0.0">
                  <c:v>4.1909064693214289</c:v>
                </c:pt>
                <c:pt idx="277" formatCode="0.0">
                  <c:v>5.3904414783095245</c:v>
                </c:pt>
                <c:pt idx="278" formatCode="0.0">
                  <c:v>2.0919823355119052</c:v>
                </c:pt>
                <c:pt idx="279" formatCode="0.0">
                  <c:v>1.9133445946666665</c:v>
                </c:pt>
                <c:pt idx="280" formatCode="0.0">
                  <c:v>2.0538861240714295</c:v>
                </c:pt>
                <c:pt idx="281" formatCode="0.0">
                  <c:v>5.2469714622976191</c:v>
                </c:pt>
                <c:pt idx="282" formatCode="0.0">
                  <c:v>0.93673283542857133</c:v>
                </c:pt>
                <c:pt idx="283" formatCode="0.0">
                  <c:v>2.5656470656309525</c:v>
                </c:pt>
                <c:pt idx="284" formatCode="0.0">
                  <c:v>2.3894566715476193</c:v>
                </c:pt>
                <c:pt idx="285" formatCode="0.0">
                  <c:v>3.9441670016904764</c:v>
                </c:pt>
                <c:pt idx="286" formatCode="0.0">
                  <c:v>5.540110806107144</c:v>
                </c:pt>
                <c:pt idx="287" formatCode="0.0">
                  <c:v>4.4082594273214291</c:v>
                </c:pt>
                <c:pt idx="288" formatCode="0.0">
                  <c:v>4.3899909231666676</c:v>
                </c:pt>
                <c:pt idx="289" formatCode="0.0">
                  <c:v>5.7255819336785718</c:v>
                </c:pt>
                <c:pt idx="290" formatCode="0.0">
                  <c:v>7.1209612171071441</c:v>
                </c:pt>
                <c:pt idx="291" formatCode="0.0">
                  <c:v>7.8974458760357145</c:v>
                </c:pt>
                <c:pt idx="292" formatCode="0.0">
                  <c:v>10.201461507380953</c:v>
                </c:pt>
                <c:pt idx="293" formatCode="0.0">
                  <c:v>11.187808138095239</c:v>
                </c:pt>
                <c:pt idx="294" formatCode="0.0">
                  <c:v>9.2797143182261923</c:v>
                </c:pt>
                <c:pt idx="295" formatCode="0.0">
                  <c:v>13.071039976500003</c:v>
                </c:pt>
                <c:pt idx="296" formatCode="0.0">
                  <c:v>11.128329815904763</c:v>
                </c:pt>
                <c:pt idx="297" formatCode="0.0">
                  <c:v>12.07106747254762</c:v>
                </c:pt>
                <c:pt idx="298" formatCode="0.0">
                  <c:v>14.427657129000002</c:v>
                </c:pt>
                <c:pt idx="299" formatCode="0.0">
                  <c:v>13.716009569702384</c:v>
                </c:pt>
                <c:pt idx="300" formatCode="0.0">
                  <c:v>14.481888507261907</c:v>
                </c:pt>
                <c:pt idx="301" formatCode="0.0">
                  <c:v>12.943053158273809</c:v>
                </c:pt>
                <c:pt idx="302" formatCode="0.0">
                  <c:v>12.288205397785713</c:v>
                </c:pt>
                <c:pt idx="303" formatCode="0.0">
                  <c:v>12.239863569750003</c:v>
                </c:pt>
                <c:pt idx="304" formatCode="0.0">
                  <c:v>14.886619527928573</c:v>
                </c:pt>
                <c:pt idx="305" formatCode="0.0">
                  <c:v>16.986394031595243</c:v>
                </c:pt>
                <c:pt idx="306" formatCode="0.0">
                  <c:v>10.831122268559525</c:v>
                </c:pt>
                <c:pt idx="307" formatCode="0.0">
                  <c:v>9.7647099021666683</c:v>
                </c:pt>
                <c:pt idx="308" formatCode="0.0">
                  <c:v>12.958139562119049</c:v>
                </c:pt>
                <c:pt idx="309" formatCode="0.0">
                  <c:v>14.430240930702382</c:v>
                </c:pt>
                <c:pt idx="310" formatCode="0.0">
                  <c:v>16.57248629197619</c:v>
                </c:pt>
                <c:pt idx="311" formatCode="0.0">
                  <c:v>13.800682868154764</c:v>
                </c:pt>
                <c:pt idx="312" formatCode="0.0">
                  <c:v>12.240059754202385</c:v>
                </c:pt>
                <c:pt idx="313" formatCode="0.0">
                  <c:v>11.933607007464285</c:v>
                </c:pt>
                <c:pt idx="314" formatCode="0.0">
                  <c:v>5.6394855906309544</c:v>
                </c:pt>
                <c:pt idx="315" formatCode="0.0">
                  <c:v>8.1820939390714287</c:v>
                </c:pt>
                <c:pt idx="316" formatCode="0.0">
                  <c:v>5.2698119690952385</c:v>
                </c:pt>
                <c:pt idx="317" formatCode="0.0">
                  <c:v>4.9620840612261912</c:v>
                </c:pt>
                <c:pt idx="318" formatCode="0.0">
                  <c:v>6.1587480872261917</c:v>
                </c:pt>
                <c:pt idx="319" formatCode="0.0">
                  <c:v>3.1898416845237865E-2</c:v>
                </c:pt>
                <c:pt idx="320" formatCode="0.0">
                  <c:v>2.7444476421309525</c:v>
                </c:pt>
                <c:pt idx="321" formatCode="0.0">
                  <c:v>8.9878359357500006</c:v>
                </c:pt>
                <c:pt idx="322" formatCode="0.0">
                  <c:v>3.9607225430476194</c:v>
                </c:pt>
                <c:pt idx="323" formatCode="0.0">
                  <c:v>2.0168722243333335</c:v>
                </c:pt>
                <c:pt idx="324" formatCode="0.0">
                  <c:v>1.2039609121666668</c:v>
                </c:pt>
                <c:pt idx="325" formatCode="0.0">
                  <c:v>-1.2677018265476194</c:v>
                </c:pt>
                <c:pt idx="326" formatCode="0.0">
                  <c:v>-33.650627936404767</c:v>
                </c:pt>
                <c:pt idx="327" formatCode="0.0">
                  <c:v>-27.982054922750006</c:v>
                </c:pt>
                <c:pt idx="328" formatCode="0.0">
                  <c:v>-15.837496557035713</c:v>
                </c:pt>
                <c:pt idx="329" formatCode="0.0">
                  <c:v>-12.802911774952381</c:v>
                </c:pt>
                <c:pt idx="330" formatCode="0.0">
                  <c:v>-14.690143264392859</c:v>
                </c:pt>
                <c:pt idx="331" formatCode="0.0">
                  <c:v>-14.28668678111905</c:v>
                </c:pt>
                <c:pt idx="332" formatCode="0.0">
                  <c:v>-10.833678073928571</c:v>
                </c:pt>
                <c:pt idx="333" formatCode="0.0">
                  <c:v>-16.723748869095239</c:v>
                </c:pt>
                <c:pt idx="334" formatCode="0.0">
                  <c:v>-7.3650208522857152</c:v>
                </c:pt>
                <c:pt idx="335" formatCode="0.0">
                  <c:v>-5.0904236334404764</c:v>
                </c:pt>
                <c:pt idx="336" formatCode="0.0">
                  <c:v>-7.6741083023809535</c:v>
                </c:pt>
                <c:pt idx="337" formatCode="0.0">
                  <c:v>-7.8754041389761902</c:v>
                </c:pt>
                <c:pt idx="338" formatCode="0.0">
                  <c:v>-5.5278542425952386</c:v>
                </c:pt>
                <c:pt idx="339" formatCode="0.0">
                  <c:v>0.57226713388095263</c:v>
                </c:pt>
                <c:pt idx="340" formatCode="0.0">
                  <c:v>2.8148679030476198</c:v>
                </c:pt>
                <c:pt idx="341" formatCode="0.0">
                  <c:v>6.7520249310595268</c:v>
                </c:pt>
                <c:pt idx="342" formatCode="0.0">
                  <c:v>5.9845518925714289</c:v>
                </c:pt>
                <c:pt idx="343" formatCode="0.0">
                  <c:v>4.9622284560833343</c:v>
                </c:pt>
                <c:pt idx="344" formatCode="0.0">
                  <c:v>9.1412188299523827</c:v>
                </c:pt>
                <c:pt idx="345" formatCode="0.0">
                  <c:v>9.8776144832857149</c:v>
                </c:pt>
                <c:pt idx="346" formatCode="0.0">
                  <c:v>5.9397414863452385</c:v>
                </c:pt>
                <c:pt idx="347" formatCode="0.0">
                  <c:v>7.4997650223690471</c:v>
                </c:pt>
                <c:pt idx="348" formatCode="0.0">
                  <c:v>4.8640973073809519</c:v>
                </c:pt>
                <c:pt idx="349" formatCode="0.0">
                  <c:v>0.52660040802380959</c:v>
                </c:pt>
                <c:pt idx="350" formatCode="0.0">
                  <c:v>1.0729172444761907</c:v>
                </c:pt>
                <c:pt idx="351" formatCode="0.0">
                  <c:v>0.76018899173809529</c:v>
                </c:pt>
                <c:pt idx="352" formatCode="0.0">
                  <c:v>0.96539731844047638</c:v>
                </c:pt>
                <c:pt idx="353" formatCode="0.0">
                  <c:v>1.213443933952381</c:v>
                </c:pt>
                <c:pt idx="354" formatCode="0.0">
                  <c:v>-4.5371880252857153</c:v>
                </c:pt>
                <c:pt idx="355" formatCode="0.0">
                  <c:v>-4.1804897786071438</c:v>
                </c:pt>
                <c:pt idx="356" formatCode="0.0">
                  <c:v>-11.51166872802381</c:v>
                </c:pt>
                <c:pt idx="357" formatCode="0.0">
                  <c:v>-11.648558432250002</c:v>
                </c:pt>
                <c:pt idx="358" formatCode="0.0">
                  <c:v>-8.1453000476904762</c:v>
                </c:pt>
                <c:pt idx="359" formatCode="0.0">
                  <c:v>-7.1637693909166682</c:v>
                </c:pt>
                <c:pt idx="360" formatCode="0.0">
                  <c:v>-7.0041712061309536</c:v>
                </c:pt>
                <c:pt idx="361" formatCode="0.0">
                  <c:v>-4.4880046818095245</c:v>
                </c:pt>
                <c:pt idx="362" formatCode="0.0">
                  <c:v>-8.5166652245238108</c:v>
                </c:pt>
                <c:pt idx="363" formatCode="0.0">
                  <c:v>-4.6970940773571428</c:v>
                </c:pt>
                <c:pt idx="364" formatCode="0.0">
                  <c:v>-11.395982885607143</c:v>
                </c:pt>
                <c:pt idx="365" formatCode="0.0">
                  <c:v>-7.7518579291190486</c:v>
                </c:pt>
                <c:pt idx="366" formatCode="0.0">
                  <c:v>-7.461197002857145</c:v>
                </c:pt>
                <c:pt idx="367" formatCode="0.0">
                  <c:v>-9.5577877499285719</c:v>
                </c:pt>
                <c:pt idx="368" formatCode="0.0">
                  <c:v>-10.797598955559526</c:v>
                </c:pt>
                <c:pt idx="369" formatCode="0.0">
                  <c:v>-7.7337891813214297</c:v>
                </c:pt>
                <c:pt idx="370" formatCode="0.0">
                  <c:v>-6.1865461371071433</c:v>
                </c:pt>
                <c:pt idx="371" formatCode="0.0">
                  <c:v>-7.6106558363928576</c:v>
                </c:pt>
                <c:pt idx="372" formatCode="0.0">
                  <c:v>-9.1147022717380963</c:v>
                </c:pt>
                <c:pt idx="373" formatCode="0.0">
                  <c:v>-5.9216653460952386</c:v>
                </c:pt>
                <c:pt idx="374" formatCode="0.0">
                  <c:v>-7.6930463812738079</c:v>
                </c:pt>
                <c:pt idx="375" formatCode="0.0">
                  <c:v>-8.3364889257976209</c:v>
                </c:pt>
                <c:pt idx="376" formatCode="0.0">
                  <c:v>-5.9608660719761906</c:v>
                </c:pt>
                <c:pt idx="377" formatCode="0.0">
                  <c:v>-7.2489496793571435</c:v>
                </c:pt>
                <c:pt idx="378" formatCode="0.0">
                  <c:v>-8.2740946652380973</c:v>
                </c:pt>
                <c:pt idx="379" formatCode="0.0">
                  <c:v>-9.0850653763928584</c:v>
                </c:pt>
                <c:pt idx="380" formatCode="0.0">
                  <c:v>-9.1065769412738096</c:v>
                </c:pt>
                <c:pt idx="381" formatCode="0.0">
                  <c:v>-11.626629347702382</c:v>
                </c:pt>
                <c:pt idx="382" formatCode="0.0">
                  <c:v>-12.747017479690479</c:v>
                </c:pt>
                <c:pt idx="383" formatCode="0.0">
                  <c:v>-14.04587510961905</c:v>
                </c:pt>
                <c:pt idx="384" formatCode="0.0">
                  <c:v>-11.990700025714288</c:v>
                </c:pt>
                <c:pt idx="385" formatCode="0.0">
                  <c:v>-12.463605747940479</c:v>
                </c:pt>
                <c:pt idx="386" formatCode="0.0">
                  <c:v>-11.576972300857143</c:v>
                </c:pt>
                <c:pt idx="387" formatCode="0.0">
                  <c:v>-13.925603278500002</c:v>
                </c:pt>
                <c:pt idx="388" formatCode="0.0">
                  <c:v>-12.757520446440477</c:v>
                </c:pt>
                <c:pt idx="389" formatCode="0.0">
                  <c:v>-14.734930724440478</c:v>
                </c:pt>
                <c:pt idx="390" formatCode="0.0">
                  <c:v>-13.359000127226192</c:v>
                </c:pt>
                <c:pt idx="391" formatCode="0.0">
                  <c:v>-10.470911978464288</c:v>
                </c:pt>
                <c:pt idx="392" formatCode="0.0">
                  <c:v>-9.3257263067619043</c:v>
                </c:pt>
                <c:pt idx="393" formatCode="0.0">
                  <c:v>-10.044899637714288</c:v>
                </c:pt>
                <c:pt idx="394" formatCode="0.0">
                  <c:v>-7.9061980682976207</c:v>
                </c:pt>
                <c:pt idx="395" formatCode="0.0">
                  <c:v>-11.513578316107145</c:v>
                </c:pt>
                <c:pt idx="396" formatCode="0.0">
                  <c:v>-11.20850525709524</c:v>
                </c:pt>
                <c:pt idx="397" formatCode="0.0">
                  <c:v>-11.900000000000002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E7C-40E9-A0E1-0D5D2B946A5C}"/>
            </c:ext>
          </c:extLst>
        </c:ser>
        <c:ser>
          <c:idx val="2"/>
          <c:order val="2"/>
          <c:tx>
            <c:strRef>
              <c:f>Munka1!$AJ$1</c:f>
              <c:strCache>
                <c:ptCount val="1"/>
                <c:pt idx="0">
                  <c:v>Months before election</c:v>
                </c:pt>
              </c:strCache>
            </c:strRef>
          </c:tx>
          <c:spPr>
            <a:ln w="38100" cap="rnd">
              <a:solidFill>
                <a:schemeClr val="accent6">
                  <a:lumMod val="40000"/>
                  <a:lumOff val="60000"/>
                  <a:alpha val="62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Munka1!$AJ$2:$AJ$399</c:f>
              <c:numCache>
                <c:formatCode>General</c:formatCode>
                <c:ptCount val="398"/>
                <c:pt idx="0">
                  <c:v>-1000</c:v>
                </c:pt>
                <c:pt idx="1">
                  <c:v>-1000</c:v>
                </c:pt>
                <c:pt idx="2">
                  <c:v>-1000</c:v>
                </c:pt>
                <c:pt idx="3">
                  <c:v>-1000</c:v>
                </c:pt>
                <c:pt idx="4">
                  <c:v>-1000</c:v>
                </c:pt>
                <c:pt idx="5">
                  <c:v>-1000</c:v>
                </c:pt>
                <c:pt idx="6">
                  <c:v>-1000</c:v>
                </c:pt>
                <c:pt idx="7">
                  <c:v>-1000</c:v>
                </c:pt>
                <c:pt idx="8">
                  <c:v>-1000</c:v>
                </c:pt>
                <c:pt idx="9">
                  <c:v>-1000</c:v>
                </c:pt>
                <c:pt idx="10">
                  <c:v>-1000</c:v>
                </c:pt>
                <c:pt idx="11">
                  <c:v>-1000</c:v>
                </c:pt>
                <c:pt idx="12">
                  <c:v>1000</c:v>
                </c:pt>
                <c:pt idx="13">
                  <c:v>-1000</c:v>
                </c:pt>
                <c:pt idx="14">
                  <c:v>-1000</c:v>
                </c:pt>
                <c:pt idx="15">
                  <c:v>-1000</c:v>
                </c:pt>
                <c:pt idx="16">
                  <c:v>-1000</c:v>
                </c:pt>
                <c:pt idx="17">
                  <c:v>-1000</c:v>
                </c:pt>
                <c:pt idx="18">
                  <c:v>-1000</c:v>
                </c:pt>
                <c:pt idx="19">
                  <c:v>-1000</c:v>
                </c:pt>
                <c:pt idx="20">
                  <c:v>-1000</c:v>
                </c:pt>
                <c:pt idx="21">
                  <c:v>-1000</c:v>
                </c:pt>
                <c:pt idx="22">
                  <c:v>-1000</c:v>
                </c:pt>
                <c:pt idx="23">
                  <c:v>-1000</c:v>
                </c:pt>
                <c:pt idx="24">
                  <c:v>-1000</c:v>
                </c:pt>
                <c:pt idx="25">
                  <c:v>-1000</c:v>
                </c:pt>
                <c:pt idx="26">
                  <c:v>-1000</c:v>
                </c:pt>
                <c:pt idx="27">
                  <c:v>-1000</c:v>
                </c:pt>
                <c:pt idx="28">
                  <c:v>-1000</c:v>
                </c:pt>
                <c:pt idx="29">
                  <c:v>-1000</c:v>
                </c:pt>
                <c:pt idx="30">
                  <c:v>-1000</c:v>
                </c:pt>
                <c:pt idx="31">
                  <c:v>-1000</c:v>
                </c:pt>
                <c:pt idx="32">
                  <c:v>-1000</c:v>
                </c:pt>
                <c:pt idx="33">
                  <c:v>-1000</c:v>
                </c:pt>
                <c:pt idx="34">
                  <c:v>-1000</c:v>
                </c:pt>
                <c:pt idx="35">
                  <c:v>-1000</c:v>
                </c:pt>
                <c:pt idx="36">
                  <c:v>-1000</c:v>
                </c:pt>
                <c:pt idx="37">
                  <c:v>-1000</c:v>
                </c:pt>
                <c:pt idx="38">
                  <c:v>-1000</c:v>
                </c:pt>
                <c:pt idx="39">
                  <c:v>-1000</c:v>
                </c:pt>
                <c:pt idx="40">
                  <c:v>-1000</c:v>
                </c:pt>
                <c:pt idx="41">
                  <c:v>-1000</c:v>
                </c:pt>
                <c:pt idx="42">
                  <c:v>-1000</c:v>
                </c:pt>
                <c:pt idx="43">
                  <c:v>-1000</c:v>
                </c:pt>
                <c:pt idx="44">
                  <c:v>-1000</c:v>
                </c:pt>
                <c:pt idx="45">
                  <c:v>-1000</c:v>
                </c:pt>
                <c:pt idx="46">
                  <c:v>-1000</c:v>
                </c:pt>
                <c:pt idx="47">
                  <c:v>-1000</c:v>
                </c:pt>
                <c:pt idx="48">
                  <c:v>-1000</c:v>
                </c:pt>
                <c:pt idx="49">
                  <c:v>-1000</c:v>
                </c:pt>
                <c:pt idx="50">
                  <c:v>-1000</c:v>
                </c:pt>
                <c:pt idx="51">
                  <c:v>-1000</c:v>
                </c:pt>
                <c:pt idx="52">
                  <c:v>-1000</c:v>
                </c:pt>
                <c:pt idx="53">
                  <c:v>-1000</c:v>
                </c:pt>
                <c:pt idx="54">
                  <c:v>-1000</c:v>
                </c:pt>
                <c:pt idx="55">
                  <c:v>-1000</c:v>
                </c:pt>
                <c:pt idx="56">
                  <c:v>-1000</c:v>
                </c:pt>
                <c:pt idx="57">
                  <c:v>-1000</c:v>
                </c:pt>
                <c:pt idx="58">
                  <c:v>-1000</c:v>
                </c:pt>
                <c:pt idx="59">
                  <c:v>-1000</c:v>
                </c:pt>
                <c:pt idx="60">
                  <c:v>1000</c:v>
                </c:pt>
                <c:pt idx="61">
                  <c:v>-1000</c:v>
                </c:pt>
                <c:pt idx="62">
                  <c:v>-1000</c:v>
                </c:pt>
                <c:pt idx="63">
                  <c:v>-1000</c:v>
                </c:pt>
                <c:pt idx="64">
                  <c:v>-1000</c:v>
                </c:pt>
                <c:pt idx="65">
                  <c:v>-1000</c:v>
                </c:pt>
                <c:pt idx="66">
                  <c:v>-1000</c:v>
                </c:pt>
                <c:pt idx="67">
                  <c:v>-1000</c:v>
                </c:pt>
                <c:pt idx="68">
                  <c:v>-1000</c:v>
                </c:pt>
                <c:pt idx="69">
                  <c:v>-1000</c:v>
                </c:pt>
                <c:pt idx="70">
                  <c:v>-1000</c:v>
                </c:pt>
                <c:pt idx="71">
                  <c:v>-1000</c:v>
                </c:pt>
                <c:pt idx="72">
                  <c:v>-1000</c:v>
                </c:pt>
                <c:pt idx="73">
                  <c:v>-1000</c:v>
                </c:pt>
                <c:pt idx="74">
                  <c:v>-1000</c:v>
                </c:pt>
                <c:pt idx="75">
                  <c:v>-1000</c:v>
                </c:pt>
                <c:pt idx="76">
                  <c:v>-1000</c:v>
                </c:pt>
                <c:pt idx="77">
                  <c:v>-1000</c:v>
                </c:pt>
                <c:pt idx="78">
                  <c:v>-1000</c:v>
                </c:pt>
                <c:pt idx="79">
                  <c:v>-1000</c:v>
                </c:pt>
                <c:pt idx="80">
                  <c:v>-1000</c:v>
                </c:pt>
                <c:pt idx="81">
                  <c:v>-1000</c:v>
                </c:pt>
                <c:pt idx="82">
                  <c:v>-1000</c:v>
                </c:pt>
                <c:pt idx="83">
                  <c:v>-1000</c:v>
                </c:pt>
                <c:pt idx="84">
                  <c:v>-1000</c:v>
                </c:pt>
                <c:pt idx="85">
                  <c:v>-1000</c:v>
                </c:pt>
                <c:pt idx="86">
                  <c:v>-1000</c:v>
                </c:pt>
                <c:pt idx="87">
                  <c:v>-1000</c:v>
                </c:pt>
                <c:pt idx="88">
                  <c:v>-1000</c:v>
                </c:pt>
                <c:pt idx="89">
                  <c:v>-1000</c:v>
                </c:pt>
                <c:pt idx="90">
                  <c:v>-1000</c:v>
                </c:pt>
                <c:pt idx="91">
                  <c:v>-1000</c:v>
                </c:pt>
                <c:pt idx="92">
                  <c:v>-1000</c:v>
                </c:pt>
                <c:pt idx="93">
                  <c:v>-1000</c:v>
                </c:pt>
                <c:pt idx="94">
                  <c:v>-1000</c:v>
                </c:pt>
                <c:pt idx="95">
                  <c:v>-1000</c:v>
                </c:pt>
                <c:pt idx="96">
                  <c:v>-1000</c:v>
                </c:pt>
                <c:pt idx="97">
                  <c:v>-1000</c:v>
                </c:pt>
                <c:pt idx="98">
                  <c:v>-1000</c:v>
                </c:pt>
                <c:pt idx="99">
                  <c:v>-1000</c:v>
                </c:pt>
                <c:pt idx="100">
                  <c:v>-1000</c:v>
                </c:pt>
                <c:pt idx="101">
                  <c:v>-1000</c:v>
                </c:pt>
                <c:pt idx="102">
                  <c:v>-1000</c:v>
                </c:pt>
                <c:pt idx="103">
                  <c:v>-1000</c:v>
                </c:pt>
                <c:pt idx="104">
                  <c:v>-1000</c:v>
                </c:pt>
                <c:pt idx="105">
                  <c:v>-1000</c:v>
                </c:pt>
                <c:pt idx="106">
                  <c:v>-1000</c:v>
                </c:pt>
                <c:pt idx="107">
                  <c:v>-1000</c:v>
                </c:pt>
                <c:pt idx="108">
                  <c:v>1000</c:v>
                </c:pt>
                <c:pt idx="109">
                  <c:v>-1000</c:v>
                </c:pt>
                <c:pt idx="110">
                  <c:v>-1000</c:v>
                </c:pt>
                <c:pt idx="111">
                  <c:v>-1000</c:v>
                </c:pt>
                <c:pt idx="112">
                  <c:v>-1000</c:v>
                </c:pt>
                <c:pt idx="113">
                  <c:v>-1000</c:v>
                </c:pt>
                <c:pt idx="114">
                  <c:v>-1000</c:v>
                </c:pt>
                <c:pt idx="115">
                  <c:v>-1000</c:v>
                </c:pt>
                <c:pt idx="116">
                  <c:v>-1000</c:v>
                </c:pt>
                <c:pt idx="117">
                  <c:v>-1000</c:v>
                </c:pt>
                <c:pt idx="118">
                  <c:v>-1000</c:v>
                </c:pt>
                <c:pt idx="119">
                  <c:v>-1000</c:v>
                </c:pt>
                <c:pt idx="120">
                  <c:v>-1000</c:v>
                </c:pt>
                <c:pt idx="121">
                  <c:v>-1000</c:v>
                </c:pt>
                <c:pt idx="122">
                  <c:v>-1000</c:v>
                </c:pt>
                <c:pt idx="123">
                  <c:v>-1000</c:v>
                </c:pt>
                <c:pt idx="124">
                  <c:v>-1000</c:v>
                </c:pt>
                <c:pt idx="125">
                  <c:v>-1000</c:v>
                </c:pt>
                <c:pt idx="126">
                  <c:v>-1000</c:v>
                </c:pt>
                <c:pt idx="127">
                  <c:v>-1000</c:v>
                </c:pt>
                <c:pt idx="128">
                  <c:v>-1000</c:v>
                </c:pt>
                <c:pt idx="129">
                  <c:v>-1000</c:v>
                </c:pt>
                <c:pt idx="130">
                  <c:v>-1000</c:v>
                </c:pt>
                <c:pt idx="131">
                  <c:v>-1000</c:v>
                </c:pt>
                <c:pt idx="132">
                  <c:v>-1000</c:v>
                </c:pt>
                <c:pt idx="133">
                  <c:v>-1000</c:v>
                </c:pt>
                <c:pt idx="134">
                  <c:v>-1000</c:v>
                </c:pt>
                <c:pt idx="135">
                  <c:v>-1000</c:v>
                </c:pt>
                <c:pt idx="136">
                  <c:v>-1000</c:v>
                </c:pt>
                <c:pt idx="137">
                  <c:v>-1000</c:v>
                </c:pt>
                <c:pt idx="138">
                  <c:v>-1000</c:v>
                </c:pt>
                <c:pt idx="139">
                  <c:v>-1000</c:v>
                </c:pt>
                <c:pt idx="140">
                  <c:v>-1000</c:v>
                </c:pt>
                <c:pt idx="141">
                  <c:v>-1000</c:v>
                </c:pt>
                <c:pt idx="142">
                  <c:v>-1000</c:v>
                </c:pt>
                <c:pt idx="143">
                  <c:v>-1000</c:v>
                </c:pt>
                <c:pt idx="144">
                  <c:v>-1000</c:v>
                </c:pt>
                <c:pt idx="145">
                  <c:v>-1000</c:v>
                </c:pt>
                <c:pt idx="146">
                  <c:v>-1000</c:v>
                </c:pt>
                <c:pt idx="147">
                  <c:v>-1000</c:v>
                </c:pt>
                <c:pt idx="148">
                  <c:v>-1000</c:v>
                </c:pt>
                <c:pt idx="149">
                  <c:v>-1000</c:v>
                </c:pt>
                <c:pt idx="150">
                  <c:v>-1000</c:v>
                </c:pt>
                <c:pt idx="151">
                  <c:v>-1000</c:v>
                </c:pt>
                <c:pt idx="152">
                  <c:v>-1000</c:v>
                </c:pt>
                <c:pt idx="153">
                  <c:v>-1000</c:v>
                </c:pt>
                <c:pt idx="154">
                  <c:v>-1000</c:v>
                </c:pt>
                <c:pt idx="155">
                  <c:v>-1000</c:v>
                </c:pt>
                <c:pt idx="156">
                  <c:v>1000</c:v>
                </c:pt>
                <c:pt idx="157">
                  <c:v>-1000</c:v>
                </c:pt>
                <c:pt idx="158">
                  <c:v>-1000</c:v>
                </c:pt>
                <c:pt idx="159">
                  <c:v>-1000</c:v>
                </c:pt>
                <c:pt idx="160">
                  <c:v>-1000</c:v>
                </c:pt>
                <c:pt idx="161">
                  <c:v>-1000</c:v>
                </c:pt>
                <c:pt idx="162">
                  <c:v>-1000</c:v>
                </c:pt>
                <c:pt idx="163">
                  <c:v>-1000</c:v>
                </c:pt>
                <c:pt idx="164">
                  <c:v>-1000</c:v>
                </c:pt>
                <c:pt idx="165">
                  <c:v>-1000</c:v>
                </c:pt>
                <c:pt idx="166">
                  <c:v>-1000</c:v>
                </c:pt>
                <c:pt idx="167">
                  <c:v>-1000</c:v>
                </c:pt>
                <c:pt idx="168">
                  <c:v>-1000</c:v>
                </c:pt>
                <c:pt idx="169">
                  <c:v>-1000</c:v>
                </c:pt>
                <c:pt idx="170">
                  <c:v>-1000</c:v>
                </c:pt>
                <c:pt idx="171">
                  <c:v>-1000</c:v>
                </c:pt>
                <c:pt idx="172">
                  <c:v>-1000</c:v>
                </c:pt>
                <c:pt idx="173">
                  <c:v>-1000</c:v>
                </c:pt>
                <c:pt idx="174">
                  <c:v>-1000</c:v>
                </c:pt>
                <c:pt idx="175">
                  <c:v>-1000</c:v>
                </c:pt>
                <c:pt idx="176">
                  <c:v>-1000</c:v>
                </c:pt>
                <c:pt idx="177">
                  <c:v>-1000</c:v>
                </c:pt>
                <c:pt idx="178">
                  <c:v>-1000</c:v>
                </c:pt>
                <c:pt idx="179">
                  <c:v>-1000</c:v>
                </c:pt>
                <c:pt idx="180">
                  <c:v>-1000</c:v>
                </c:pt>
                <c:pt idx="181">
                  <c:v>-1000</c:v>
                </c:pt>
                <c:pt idx="182">
                  <c:v>-1000</c:v>
                </c:pt>
                <c:pt idx="183">
                  <c:v>-1000</c:v>
                </c:pt>
                <c:pt idx="184">
                  <c:v>-1000</c:v>
                </c:pt>
                <c:pt idx="185">
                  <c:v>-1000</c:v>
                </c:pt>
                <c:pt idx="186">
                  <c:v>-1000</c:v>
                </c:pt>
                <c:pt idx="187">
                  <c:v>-1000</c:v>
                </c:pt>
                <c:pt idx="188">
                  <c:v>-1000</c:v>
                </c:pt>
                <c:pt idx="189">
                  <c:v>-1000</c:v>
                </c:pt>
                <c:pt idx="190">
                  <c:v>-1000</c:v>
                </c:pt>
                <c:pt idx="191">
                  <c:v>-1000</c:v>
                </c:pt>
                <c:pt idx="192">
                  <c:v>-1000</c:v>
                </c:pt>
                <c:pt idx="193">
                  <c:v>-1000</c:v>
                </c:pt>
                <c:pt idx="194">
                  <c:v>-1000</c:v>
                </c:pt>
                <c:pt idx="195">
                  <c:v>-1000</c:v>
                </c:pt>
                <c:pt idx="196">
                  <c:v>-1000</c:v>
                </c:pt>
                <c:pt idx="197">
                  <c:v>-1000</c:v>
                </c:pt>
                <c:pt idx="198">
                  <c:v>-1000</c:v>
                </c:pt>
                <c:pt idx="199">
                  <c:v>-1000</c:v>
                </c:pt>
                <c:pt idx="200">
                  <c:v>-1000</c:v>
                </c:pt>
                <c:pt idx="201">
                  <c:v>-1000</c:v>
                </c:pt>
                <c:pt idx="202">
                  <c:v>-1000</c:v>
                </c:pt>
                <c:pt idx="203">
                  <c:v>-1000</c:v>
                </c:pt>
                <c:pt idx="204">
                  <c:v>1000</c:v>
                </c:pt>
                <c:pt idx="205">
                  <c:v>-1000</c:v>
                </c:pt>
                <c:pt idx="206">
                  <c:v>-1000</c:v>
                </c:pt>
                <c:pt idx="207">
                  <c:v>-1000</c:v>
                </c:pt>
                <c:pt idx="208">
                  <c:v>-1000</c:v>
                </c:pt>
                <c:pt idx="209">
                  <c:v>-1000</c:v>
                </c:pt>
                <c:pt idx="210">
                  <c:v>-1000</c:v>
                </c:pt>
                <c:pt idx="211">
                  <c:v>-1000</c:v>
                </c:pt>
                <c:pt idx="212">
                  <c:v>-1000</c:v>
                </c:pt>
                <c:pt idx="213">
                  <c:v>-1000</c:v>
                </c:pt>
                <c:pt idx="214">
                  <c:v>-1000</c:v>
                </c:pt>
                <c:pt idx="215">
                  <c:v>-1000</c:v>
                </c:pt>
                <c:pt idx="216">
                  <c:v>-1000</c:v>
                </c:pt>
                <c:pt idx="217">
                  <c:v>-1000</c:v>
                </c:pt>
                <c:pt idx="218">
                  <c:v>-1000</c:v>
                </c:pt>
                <c:pt idx="219">
                  <c:v>-1000</c:v>
                </c:pt>
                <c:pt idx="220">
                  <c:v>-1000</c:v>
                </c:pt>
                <c:pt idx="221">
                  <c:v>-1000</c:v>
                </c:pt>
                <c:pt idx="222">
                  <c:v>-1000</c:v>
                </c:pt>
                <c:pt idx="223">
                  <c:v>-1000</c:v>
                </c:pt>
                <c:pt idx="224">
                  <c:v>-1000</c:v>
                </c:pt>
                <c:pt idx="225">
                  <c:v>-1000</c:v>
                </c:pt>
                <c:pt idx="226">
                  <c:v>-1000</c:v>
                </c:pt>
                <c:pt idx="227">
                  <c:v>-1000</c:v>
                </c:pt>
                <c:pt idx="228">
                  <c:v>-1000</c:v>
                </c:pt>
                <c:pt idx="229">
                  <c:v>-1000</c:v>
                </c:pt>
                <c:pt idx="230">
                  <c:v>-1000</c:v>
                </c:pt>
                <c:pt idx="231">
                  <c:v>-1000</c:v>
                </c:pt>
                <c:pt idx="232">
                  <c:v>-1000</c:v>
                </c:pt>
                <c:pt idx="233">
                  <c:v>-1000</c:v>
                </c:pt>
                <c:pt idx="234">
                  <c:v>-1000</c:v>
                </c:pt>
                <c:pt idx="235">
                  <c:v>-1000</c:v>
                </c:pt>
                <c:pt idx="236">
                  <c:v>-1000</c:v>
                </c:pt>
                <c:pt idx="237">
                  <c:v>-1000</c:v>
                </c:pt>
                <c:pt idx="238">
                  <c:v>-1000</c:v>
                </c:pt>
                <c:pt idx="239">
                  <c:v>-1000</c:v>
                </c:pt>
                <c:pt idx="240">
                  <c:v>-1000</c:v>
                </c:pt>
                <c:pt idx="241">
                  <c:v>-1000</c:v>
                </c:pt>
                <c:pt idx="242">
                  <c:v>-1000</c:v>
                </c:pt>
                <c:pt idx="243">
                  <c:v>-1000</c:v>
                </c:pt>
                <c:pt idx="244">
                  <c:v>-1000</c:v>
                </c:pt>
                <c:pt idx="245">
                  <c:v>-1000</c:v>
                </c:pt>
                <c:pt idx="246">
                  <c:v>-1000</c:v>
                </c:pt>
                <c:pt idx="247">
                  <c:v>-1000</c:v>
                </c:pt>
                <c:pt idx="248">
                  <c:v>-1000</c:v>
                </c:pt>
                <c:pt idx="249">
                  <c:v>-1000</c:v>
                </c:pt>
                <c:pt idx="250">
                  <c:v>-1000</c:v>
                </c:pt>
                <c:pt idx="251">
                  <c:v>-1000</c:v>
                </c:pt>
                <c:pt idx="252">
                  <c:v>1000</c:v>
                </c:pt>
                <c:pt idx="253">
                  <c:v>-1000</c:v>
                </c:pt>
                <c:pt idx="254">
                  <c:v>-1000</c:v>
                </c:pt>
                <c:pt idx="255">
                  <c:v>-1000</c:v>
                </c:pt>
                <c:pt idx="256">
                  <c:v>-1000</c:v>
                </c:pt>
                <c:pt idx="257">
                  <c:v>-1000</c:v>
                </c:pt>
                <c:pt idx="258">
                  <c:v>-1000</c:v>
                </c:pt>
                <c:pt idx="259">
                  <c:v>-1000</c:v>
                </c:pt>
                <c:pt idx="260">
                  <c:v>-1000</c:v>
                </c:pt>
                <c:pt idx="261">
                  <c:v>-1000</c:v>
                </c:pt>
                <c:pt idx="262">
                  <c:v>-1000</c:v>
                </c:pt>
                <c:pt idx="263">
                  <c:v>-1000</c:v>
                </c:pt>
                <c:pt idx="264">
                  <c:v>-1000</c:v>
                </c:pt>
                <c:pt idx="265">
                  <c:v>-1000</c:v>
                </c:pt>
                <c:pt idx="266">
                  <c:v>-1000</c:v>
                </c:pt>
                <c:pt idx="267">
                  <c:v>-1000</c:v>
                </c:pt>
                <c:pt idx="268">
                  <c:v>-1000</c:v>
                </c:pt>
                <c:pt idx="269">
                  <c:v>-1000</c:v>
                </c:pt>
                <c:pt idx="270">
                  <c:v>-1000</c:v>
                </c:pt>
                <c:pt idx="271">
                  <c:v>-1000</c:v>
                </c:pt>
                <c:pt idx="272">
                  <c:v>-1000</c:v>
                </c:pt>
                <c:pt idx="273">
                  <c:v>-1000</c:v>
                </c:pt>
                <c:pt idx="274">
                  <c:v>-1000</c:v>
                </c:pt>
                <c:pt idx="275">
                  <c:v>-1000</c:v>
                </c:pt>
                <c:pt idx="276">
                  <c:v>-1000</c:v>
                </c:pt>
                <c:pt idx="277">
                  <c:v>-1000</c:v>
                </c:pt>
                <c:pt idx="278">
                  <c:v>-1000</c:v>
                </c:pt>
                <c:pt idx="279">
                  <c:v>-1000</c:v>
                </c:pt>
                <c:pt idx="280">
                  <c:v>-1000</c:v>
                </c:pt>
                <c:pt idx="281">
                  <c:v>-1000</c:v>
                </c:pt>
                <c:pt idx="282">
                  <c:v>-1000</c:v>
                </c:pt>
                <c:pt idx="283">
                  <c:v>-1000</c:v>
                </c:pt>
                <c:pt idx="284">
                  <c:v>-1000</c:v>
                </c:pt>
                <c:pt idx="285">
                  <c:v>-1000</c:v>
                </c:pt>
                <c:pt idx="286">
                  <c:v>-1000</c:v>
                </c:pt>
                <c:pt idx="287">
                  <c:v>-1000</c:v>
                </c:pt>
                <c:pt idx="288">
                  <c:v>-1000</c:v>
                </c:pt>
                <c:pt idx="289">
                  <c:v>-1000</c:v>
                </c:pt>
                <c:pt idx="290">
                  <c:v>-1000</c:v>
                </c:pt>
                <c:pt idx="291">
                  <c:v>-1000</c:v>
                </c:pt>
                <c:pt idx="292">
                  <c:v>-1000</c:v>
                </c:pt>
                <c:pt idx="293">
                  <c:v>-1000</c:v>
                </c:pt>
                <c:pt idx="294">
                  <c:v>-1000</c:v>
                </c:pt>
                <c:pt idx="295">
                  <c:v>-1000</c:v>
                </c:pt>
                <c:pt idx="296">
                  <c:v>-1000</c:v>
                </c:pt>
                <c:pt idx="297">
                  <c:v>-1000</c:v>
                </c:pt>
                <c:pt idx="298">
                  <c:v>-1000</c:v>
                </c:pt>
                <c:pt idx="299">
                  <c:v>-1000</c:v>
                </c:pt>
                <c:pt idx="300">
                  <c:v>1000</c:v>
                </c:pt>
                <c:pt idx="301">
                  <c:v>-1000</c:v>
                </c:pt>
                <c:pt idx="302">
                  <c:v>-1000</c:v>
                </c:pt>
                <c:pt idx="303">
                  <c:v>-1000</c:v>
                </c:pt>
                <c:pt idx="304">
                  <c:v>-1000</c:v>
                </c:pt>
                <c:pt idx="305">
                  <c:v>-1000</c:v>
                </c:pt>
                <c:pt idx="306">
                  <c:v>-1000</c:v>
                </c:pt>
                <c:pt idx="307">
                  <c:v>-1000</c:v>
                </c:pt>
                <c:pt idx="308">
                  <c:v>-1000</c:v>
                </c:pt>
                <c:pt idx="309">
                  <c:v>-1000</c:v>
                </c:pt>
                <c:pt idx="310">
                  <c:v>-1000</c:v>
                </c:pt>
                <c:pt idx="311">
                  <c:v>-1000</c:v>
                </c:pt>
                <c:pt idx="312">
                  <c:v>-1000</c:v>
                </c:pt>
                <c:pt idx="313">
                  <c:v>-1000</c:v>
                </c:pt>
                <c:pt idx="314">
                  <c:v>-1000</c:v>
                </c:pt>
                <c:pt idx="315">
                  <c:v>-1000</c:v>
                </c:pt>
                <c:pt idx="316">
                  <c:v>-1000</c:v>
                </c:pt>
                <c:pt idx="317">
                  <c:v>-1000</c:v>
                </c:pt>
                <c:pt idx="318">
                  <c:v>-1000</c:v>
                </c:pt>
                <c:pt idx="319">
                  <c:v>-1000</c:v>
                </c:pt>
                <c:pt idx="320">
                  <c:v>-1000</c:v>
                </c:pt>
                <c:pt idx="321">
                  <c:v>-1000</c:v>
                </c:pt>
                <c:pt idx="322">
                  <c:v>-1000</c:v>
                </c:pt>
                <c:pt idx="323">
                  <c:v>-1000</c:v>
                </c:pt>
                <c:pt idx="324">
                  <c:v>-1000</c:v>
                </c:pt>
                <c:pt idx="325">
                  <c:v>-1000</c:v>
                </c:pt>
                <c:pt idx="326">
                  <c:v>-1000</c:v>
                </c:pt>
                <c:pt idx="327">
                  <c:v>-1000</c:v>
                </c:pt>
                <c:pt idx="328">
                  <c:v>-1000</c:v>
                </c:pt>
                <c:pt idx="329">
                  <c:v>-1000</c:v>
                </c:pt>
                <c:pt idx="330">
                  <c:v>-1000</c:v>
                </c:pt>
                <c:pt idx="331">
                  <c:v>-1000</c:v>
                </c:pt>
                <c:pt idx="332">
                  <c:v>-1000</c:v>
                </c:pt>
                <c:pt idx="333">
                  <c:v>-1000</c:v>
                </c:pt>
                <c:pt idx="334">
                  <c:v>-1000</c:v>
                </c:pt>
                <c:pt idx="335">
                  <c:v>-1000</c:v>
                </c:pt>
                <c:pt idx="336">
                  <c:v>-1000</c:v>
                </c:pt>
                <c:pt idx="337">
                  <c:v>-1000</c:v>
                </c:pt>
                <c:pt idx="338">
                  <c:v>-1000</c:v>
                </c:pt>
                <c:pt idx="339">
                  <c:v>-1000</c:v>
                </c:pt>
                <c:pt idx="340">
                  <c:v>-1000</c:v>
                </c:pt>
                <c:pt idx="341">
                  <c:v>-1000</c:v>
                </c:pt>
                <c:pt idx="342">
                  <c:v>-1000</c:v>
                </c:pt>
                <c:pt idx="343">
                  <c:v>-1000</c:v>
                </c:pt>
                <c:pt idx="344">
                  <c:v>-1000</c:v>
                </c:pt>
                <c:pt idx="345">
                  <c:v>-1000</c:v>
                </c:pt>
                <c:pt idx="346">
                  <c:v>-1000</c:v>
                </c:pt>
                <c:pt idx="347">
                  <c:v>-1000</c:v>
                </c:pt>
                <c:pt idx="348">
                  <c:v>1000</c:v>
                </c:pt>
                <c:pt idx="349">
                  <c:v>-1000</c:v>
                </c:pt>
                <c:pt idx="350">
                  <c:v>-1000</c:v>
                </c:pt>
                <c:pt idx="351">
                  <c:v>-1000</c:v>
                </c:pt>
                <c:pt idx="352">
                  <c:v>-1000</c:v>
                </c:pt>
                <c:pt idx="353">
                  <c:v>-1000</c:v>
                </c:pt>
                <c:pt idx="354">
                  <c:v>-1000</c:v>
                </c:pt>
                <c:pt idx="355">
                  <c:v>-1000</c:v>
                </c:pt>
                <c:pt idx="356">
                  <c:v>-1000</c:v>
                </c:pt>
                <c:pt idx="357">
                  <c:v>-1000</c:v>
                </c:pt>
                <c:pt idx="358">
                  <c:v>-1000</c:v>
                </c:pt>
                <c:pt idx="359">
                  <c:v>-1000</c:v>
                </c:pt>
                <c:pt idx="360">
                  <c:v>-1000</c:v>
                </c:pt>
                <c:pt idx="361">
                  <c:v>-1000</c:v>
                </c:pt>
                <c:pt idx="362">
                  <c:v>-1000</c:v>
                </c:pt>
                <c:pt idx="363">
                  <c:v>-1000</c:v>
                </c:pt>
                <c:pt idx="364">
                  <c:v>-1000</c:v>
                </c:pt>
                <c:pt idx="365">
                  <c:v>-1000</c:v>
                </c:pt>
                <c:pt idx="366">
                  <c:v>-1000</c:v>
                </c:pt>
                <c:pt idx="367">
                  <c:v>-1000</c:v>
                </c:pt>
                <c:pt idx="368">
                  <c:v>-1000</c:v>
                </c:pt>
                <c:pt idx="369">
                  <c:v>-1000</c:v>
                </c:pt>
                <c:pt idx="370">
                  <c:v>-1000</c:v>
                </c:pt>
                <c:pt idx="371">
                  <c:v>-1000</c:v>
                </c:pt>
                <c:pt idx="372">
                  <c:v>-1000</c:v>
                </c:pt>
                <c:pt idx="373">
                  <c:v>-1000</c:v>
                </c:pt>
                <c:pt idx="374">
                  <c:v>-1000</c:v>
                </c:pt>
                <c:pt idx="375">
                  <c:v>-1000</c:v>
                </c:pt>
                <c:pt idx="376">
                  <c:v>-1000</c:v>
                </c:pt>
                <c:pt idx="377">
                  <c:v>-1000</c:v>
                </c:pt>
                <c:pt idx="378">
                  <c:v>-1000</c:v>
                </c:pt>
                <c:pt idx="379">
                  <c:v>-1000</c:v>
                </c:pt>
                <c:pt idx="380">
                  <c:v>-1000</c:v>
                </c:pt>
                <c:pt idx="381">
                  <c:v>-1000</c:v>
                </c:pt>
                <c:pt idx="382">
                  <c:v>-1000</c:v>
                </c:pt>
                <c:pt idx="383">
                  <c:v>-1000</c:v>
                </c:pt>
                <c:pt idx="384">
                  <c:v>-1000</c:v>
                </c:pt>
                <c:pt idx="385">
                  <c:v>-1000</c:v>
                </c:pt>
                <c:pt idx="386">
                  <c:v>-1000</c:v>
                </c:pt>
                <c:pt idx="387">
                  <c:v>-1000</c:v>
                </c:pt>
                <c:pt idx="388">
                  <c:v>-1000</c:v>
                </c:pt>
                <c:pt idx="389">
                  <c:v>-1000</c:v>
                </c:pt>
                <c:pt idx="390">
                  <c:v>-1000</c:v>
                </c:pt>
                <c:pt idx="391">
                  <c:v>-1000</c:v>
                </c:pt>
                <c:pt idx="392">
                  <c:v>-1000</c:v>
                </c:pt>
                <c:pt idx="393">
                  <c:v>-1000</c:v>
                </c:pt>
                <c:pt idx="394">
                  <c:v>-1000</c:v>
                </c:pt>
                <c:pt idx="395">
                  <c:v>-1000</c:v>
                </c:pt>
                <c:pt idx="396">
                  <c:v>1000</c:v>
                </c:pt>
                <c:pt idx="397">
                  <c:v>-1000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641-468C-9EE8-87EFEE839F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57586528"/>
        <c:axId val="1157579328"/>
      </c:lineChart>
      <c:dateAx>
        <c:axId val="1157586528"/>
        <c:scaling>
          <c:orientation val="minMax"/>
        </c:scaling>
        <c:delete val="0"/>
        <c:axPos val="b"/>
        <c:numFmt formatCode="yyyy/m/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Poppins" panose="00000500000000000000" pitchFamily="2" charset="-18"/>
                <a:ea typeface="+mn-ea"/>
                <a:cs typeface="+mn-cs"/>
              </a:defRPr>
            </a:pPr>
            <a:endParaRPr lang="hu-HU"/>
          </a:p>
        </c:txPr>
        <c:crossAx val="1157579328"/>
        <c:crosses val="autoZero"/>
        <c:auto val="1"/>
        <c:lblOffset val="100"/>
        <c:baseTimeUnit val="days"/>
        <c:majorUnit val="1"/>
        <c:majorTimeUnit val="years"/>
      </c:dateAx>
      <c:valAx>
        <c:axId val="1157579328"/>
        <c:scaling>
          <c:orientation val="minMax"/>
          <c:max val="30"/>
          <c:min val="-7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Poppins" panose="00000500000000000000" pitchFamily="2" charset="-18"/>
                <a:ea typeface="+mn-ea"/>
                <a:cs typeface="+mn-cs"/>
              </a:defRPr>
            </a:pPr>
            <a:endParaRPr lang="hu-HU"/>
          </a:p>
        </c:txPr>
        <c:crossAx val="11575865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Poppins" panose="00000500000000000000" pitchFamily="2" charset="-18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 b="1" i="0" baseline="0">
          <a:latin typeface="Poppins" panose="00000500000000000000" pitchFamily="2" charset="-18"/>
        </a:defRPr>
      </a:pPr>
      <a:endParaRPr lang="hu-HU"/>
    </a:p>
  </c:tx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5581296802153905E-2"/>
          <c:y val="5.0410028023212428E-2"/>
          <c:w val="0.89326187260357803"/>
          <c:h val="0.69685963928503636"/>
        </c:manualLayout>
      </c:layout>
      <c:lineChart>
        <c:grouping val="standard"/>
        <c:varyColors val="0"/>
        <c:ser>
          <c:idx val="0"/>
          <c:order val="0"/>
          <c:tx>
            <c:strRef>
              <c:f>'Munka1 (2)'!$G$1</c:f>
              <c:strCache>
                <c:ptCount val="1"/>
                <c:pt idx="0">
                  <c:v>Consumer Confidence Index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031-47EC-ACEF-938EEB2C4173}"/>
                </c:ext>
              </c:extLst>
            </c:dLbl>
            <c:dLbl>
              <c:idx val="397"/>
              <c:layout>
                <c:manualLayout>
                  <c:x val="-1.1295025852935858E-2"/>
                  <c:y val="-4.6296296296296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031-47EC-ACEF-938EEB2C417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500" b="1" i="0" u="none" strike="noStrike" kern="1200" baseline="0">
                    <a:solidFill>
                      <a:schemeClr val="accent2"/>
                    </a:solidFill>
                    <a:latin typeface="Poppins" panose="00000500000000000000" pitchFamily="2" charset="-18"/>
                    <a:ea typeface="+mn-ea"/>
                    <a:cs typeface="Poppins" panose="00000500000000000000" pitchFamily="2" charset="-18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'Munka1 (2)'!$F$2:$F$399</c:f>
              <c:numCache>
                <c:formatCode>yyyy/m/</c:formatCode>
                <c:ptCount val="398"/>
                <c:pt idx="0">
                  <c:v>34010</c:v>
                </c:pt>
                <c:pt idx="1">
                  <c:v>34040</c:v>
                </c:pt>
                <c:pt idx="2">
                  <c:v>34070</c:v>
                </c:pt>
                <c:pt idx="3">
                  <c:v>34100</c:v>
                </c:pt>
                <c:pt idx="4">
                  <c:v>34130</c:v>
                </c:pt>
                <c:pt idx="5">
                  <c:v>34160</c:v>
                </c:pt>
                <c:pt idx="6">
                  <c:v>34190</c:v>
                </c:pt>
                <c:pt idx="7">
                  <c:v>34220</c:v>
                </c:pt>
                <c:pt idx="8">
                  <c:v>34250</c:v>
                </c:pt>
                <c:pt idx="9">
                  <c:v>34280</c:v>
                </c:pt>
                <c:pt idx="10">
                  <c:v>34310</c:v>
                </c:pt>
                <c:pt idx="11">
                  <c:v>34340</c:v>
                </c:pt>
                <c:pt idx="12">
                  <c:v>34370</c:v>
                </c:pt>
                <c:pt idx="13">
                  <c:v>34400</c:v>
                </c:pt>
                <c:pt idx="14">
                  <c:v>34430</c:v>
                </c:pt>
                <c:pt idx="15">
                  <c:v>34460</c:v>
                </c:pt>
                <c:pt idx="16">
                  <c:v>34490</c:v>
                </c:pt>
                <c:pt idx="17">
                  <c:v>34520</c:v>
                </c:pt>
                <c:pt idx="18">
                  <c:v>34550</c:v>
                </c:pt>
                <c:pt idx="19">
                  <c:v>34580</c:v>
                </c:pt>
                <c:pt idx="20">
                  <c:v>34610</c:v>
                </c:pt>
                <c:pt idx="21">
                  <c:v>34640</c:v>
                </c:pt>
                <c:pt idx="22">
                  <c:v>34670</c:v>
                </c:pt>
                <c:pt idx="23">
                  <c:v>34700</c:v>
                </c:pt>
                <c:pt idx="24">
                  <c:v>34731</c:v>
                </c:pt>
                <c:pt idx="25">
                  <c:v>34762</c:v>
                </c:pt>
                <c:pt idx="26">
                  <c:v>34793</c:v>
                </c:pt>
                <c:pt idx="27">
                  <c:v>34824</c:v>
                </c:pt>
                <c:pt idx="28">
                  <c:v>34855</c:v>
                </c:pt>
                <c:pt idx="29">
                  <c:v>34886</c:v>
                </c:pt>
                <c:pt idx="30">
                  <c:v>34917</c:v>
                </c:pt>
                <c:pt idx="31">
                  <c:v>34948</c:v>
                </c:pt>
                <c:pt idx="32">
                  <c:v>34979</c:v>
                </c:pt>
                <c:pt idx="33">
                  <c:v>35010</c:v>
                </c:pt>
                <c:pt idx="34">
                  <c:v>35041</c:v>
                </c:pt>
                <c:pt idx="35">
                  <c:v>35072</c:v>
                </c:pt>
                <c:pt idx="36">
                  <c:v>35103</c:v>
                </c:pt>
                <c:pt idx="37">
                  <c:v>35134</c:v>
                </c:pt>
                <c:pt idx="38">
                  <c:v>35165</c:v>
                </c:pt>
                <c:pt idx="39">
                  <c:v>35196</c:v>
                </c:pt>
                <c:pt idx="40">
                  <c:v>35227</c:v>
                </c:pt>
                <c:pt idx="41">
                  <c:v>35258</c:v>
                </c:pt>
                <c:pt idx="42">
                  <c:v>35289</c:v>
                </c:pt>
                <c:pt idx="43">
                  <c:v>35320</c:v>
                </c:pt>
                <c:pt idx="44">
                  <c:v>35351</c:v>
                </c:pt>
                <c:pt idx="45">
                  <c:v>35382</c:v>
                </c:pt>
                <c:pt idx="46">
                  <c:v>35413</c:v>
                </c:pt>
                <c:pt idx="47">
                  <c:v>35444</c:v>
                </c:pt>
                <c:pt idx="48">
                  <c:v>35475</c:v>
                </c:pt>
                <c:pt idx="49">
                  <c:v>35506</c:v>
                </c:pt>
                <c:pt idx="50">
                  <c:v>35537</c:v>
                </c:pt>
                <c:pt idx="51">
                  <c:v>35568</c:v>
                </c:pt>
                <c:pt idx="52">
                  <c:v>35582</c:v>
                </c:pt>
                <c:pt idx="53">
                  <c:v>35612</c:v>
                </c:pt>
                <c:pt idx="54">
                  <c:v>35643</c:v>
                </c:pt>
                <c:pt idx="55">
                  <c:v>35674</c:v>
                </c:pt>
                <c:pt idx="56">
                  <c:v>35705</c:v>
                </c:pt>
                <c:pt idx="57">
                  <c:v>35736</c:v>
                </c:pt>
                <c:pt idx="58">
                  <c:v>35767</c:v>
                </c:pt>
                <c:pt idx="59">
                  <c:v>35796</c:v>
                </c:pt>
                <c:pt idx="60">
                  <c:v>35827</c:v>
                </c:pt>
                <c:pt idx="61">
                  <c:v>35855</c:v>
                </c:pt>
                <c:pt idx="62">
                  <c:v>35886</c:v>
                </c:pt>
                <c:pt idx="63">
                  <c:v>35917</c:v>
                </c:pt>
                <c:pt idx="64">
                  <c:v>35947</c:v>
                </c:pt>
                <c:pt idx="65">
                  <c:v>35977</c:v>
                </c:pt>
                <c:pt idx="66">
                  <c:v>36008</c:v>
                </c:pt>
                <c:pt idx="67">
                  <c:v>36039</c:v>
                </c:pt>
                <c:pt idx="68">
                  <c:v>36069</c:v>
                </c:pt>
                <c:pt idx="69">
                  <c:v>36101</c:v>
                </c:pt>
                <c:pt idx="70">
                  <c:v>36132</c:v>
                </c:pt>
                <c:pt idx="71">
                  <c:v>36162</c:v>
                </c:pt>
                <c:pt idx="72">
                  <c:v>36192</c:v>
                </c:pt>
                <c:pt idx="73">
                  <c:v>36222</c:v>
                </c:pt>
                <c:pt idx="74">
                  <c:v>36252</c:v>
                </c:pt>
                <c:pt idx="75">
                  <c:v>36282</c:v>
                </c:pt>
                <c:pt idx="76">
                  <c:v>36312</c:v>
                </c:pt>
                <c:pt idx="77">
                  <c:v>36342</c:v>
                </c:pt>
                <c:pt idx="78">
                  <c:v>36374</c:v>
                </c:pt>
                <c:pt idx="79">
                  <c:v>36404</c:v>
                </c:pt>
                <c:pt idx="80">
                  <c:v>36434</c:v>
                </c:pt>
                <c:pt idx="81">
                  <c:v>36469</c:v>
                </c:pt>
                <c:pt idx="82">
                  <c:v>36499</c:v>
                </c:pt>
                <c:pt idx="83">
                  <c:v>36529</c:v>
                </c:pt>
                <c:pt idx="84">
                  <c:v>36559</c:v>
                </c:pt>
                <c:pt idx="85">
                  <c:v>36589</c:v>
                </c:pt>
                <c:pt idx="86">
                  <c:v>36619</c:v>
                </c:pt>
                <c:pt idx="87">
                  <c:v>36649</c:v>
                </c:pt>
                <c:pt idx="88">
                  <c:v>36679</c:v>
                </c:pt>
                <c:pt idx="89">
                  <c:v>36709</c:v>
                </c:pt>
                <c:pt idx="90">
                  <c:v>36739</c:v>
                </c:pt>
                <c:pt idx="91">
                  <c:v>36770</c:v>
                </c:pt>
                <c:pt idx="92">
                  <c:v>36801</c:v>
                </c:pt>
                <c:pt idx="93">
                  <c:v>36832</c:v>
                </c:pt>
                <c:pt idx="94">
                  <c:v>36863</c:v>
                </c:pt>
                <c:pt idx="95">
                  <c:v>36894</c:v>
                </c:pt>
                <c:pt idx="96">
                  <c:v>36925</c:v>
                </c:pt>
                <c:pt idx="97">
                  <c:v>36956</c:v>
                </c:pt>
                <c:pt idx="98">
                  <c:v>36987</c:v>
                </c:pt>
                <c:pt idx="99">
                  <c:v>37018</c:v>
                </c:pt>
                <c:pt idx="100">
                  <c:v>37049</c:v>
                </c:pt>
                <c:pt idx="101">
                  <c:v>37080</c:v>
                </c:pt>
                <c:pt idx="102">
                  <c:v>37111</c:v>
                </c:pt>
                <c:pt idx="103">
                  <c:v>37142</c:v>
                </c:pt>
                <c:pt idx="104">
                  <c:v>37173</c:v>
                </c:pt>
                <c:pt idx="105">
                  <c:v>37204</c:v>
                </c:pt>
                <c:pt idx="106">
                  <c:v>37235</c:v>
                </c:pt>
                <c:pt idx="107">
                  <c:v>37266</c:v>
                </c:pt>
                <c:pt idx="108">
                  <c:v>37297</c:v>
                </c:pt>
                <c:pt idx="109">
                  <c:v>37328</c:v>
                </c:pt>
                <c:pt idx="110">
                  <c:v>37359</c:v>
                </c:pt>
                <c:pt idx="111">
                  <c:v>37390</c:v>
                </c:pt>
                <c:pt idx="112">
                  <c:v>37421</c:v>
                </c:pt>
                <c:pt idx="113">
                  <c:v>37452</c:v>
                </c:pt>
                <c:pt idx="114">
                  <c:v>37483</c:v>
                </c:pt>
                <c:pt idx="115">
                  <c:v>37514</c:v>
                </c:pt>
                <c:pt idx="116">
                  <c:v>37545</c:v>
                </c:pt>
                <c:pt idx="117">
                  <c:v>37576</c:v>
                </c:pt>
                <c:pt idx="118">
                  <c:v>37607</c:v>
                </c:pt>
                <c:pt idx="119">
                  <c:v>37638</c:v>
                </c:pt>
                <c:pt idx="120">
                  <c:v>37669</c:v>
                </c:pt>
                <c:pt idx="121">
                  <c:v>37700</c:v>
                </c:pt>
                <c:pt idx="122">
                  <c:v>37731</c:v>
                </c:pt>
                <c:pt idx="123">
                  <c:v>37762</c:v>
                </c:pt>
                <c:pt idx="124">
                  <c:v>37793</c:v>
                </c:pt>
                <c:pt idx="125">
                  <c:v>37824</c:v>
                </c:pt>
                <c:pt idx="126">
                  <c:v>37855</c:v>
                </c:pt>
                <c:pt idx="127">
                  <c:v>37886</c:v>
                </c:pt>
                <c:pt idx="128">
                  <c:v>37917</c:v>
                </c:pt>
                <c:pt idx="129">
                  <c:v>37948</c:v>
                </c:pt>
                <c:pt idx="130">
                  <c:v>37979</c:v>
                </c:pt>
                <c:pt idx="131">
                  <c:v>38010</c:v>
                </c:pt>
                <c:pt idx="132">
                  <c:v>38041</c:v>
                </c:pt>
                <c:pt idx="133">
                  <c:v>38072</c:v>
                </c:pt>
                <c:pt idx="134">
                  <c:v>38103</c:v>
                </c:pt>
                <c:pt idx="135">
                  <c:v>38134</c:v>
                </c:pt>
                <c:pt idx="136">
                  <c:v>38165</c:v>
                </c:pt>
                <c:pt idx="137">
                  <c:v>38196</c:v>
                </c:pt>
                <c:pt idx="138">
                  <c:v>38227</c:v>
                </c:pt>
                <c:pt idx="139">
                  <c:v>38258</c:v>
                </c:pt>
                <c:pt idx="140">
                  <c:v>38289</c:v>
                </c:pt>
                <c:pt idx="141">
                  <c:v>38320</c:v>
                </c:pt>
                <c:pt idx="142">
                  <c:v>38351</c:v>
                </c:pt>
                <c:pt idx="143">
                  <c:v>38382</c:v>
                </c:pt>
                <c:pt idx="144">
                  <c:v>38410</c:v>
                </c:pt>
                <c:pt idx="145">
                  <c:v>38438</c:v>
                </c:pt>
                <c:pt idx="146">
                  <c:v>38466</c:v>
                </c:pt>
                <c:pt idx="147">
                  <c:v>38494</c:v>
                </c:pt>
                <c:pt idx="148">
                  <c:v>38522</c:v>
                </c:pt>
                <c:pt idx="149">
                  <c:v>38550</c:v>
                </c:pt>
                <c:pt idx="150">
                  <c:v>38578</c:v>
                </c:pt>
                <c:pt idx="151">
                  <c:v>38606</c:v>
                </c:pt>
                <c:pt idx="152">
                  <c:v>38634</c:v>
                </c:pt>
                <c:pt idx="153">
                  <c:v>38662</c:v>
                </c:pt>
                <c:pt idx="154">
                  <c:v>38690</c:v>
                </c:pt>
                <c:pt idx="155">
                  <c:v>38718</c:v>
                </c:pt>
                <c:pt idx="156">
                  <c:v>38749</c:v>
                </c:pt>
                <c:pt idx="157">
                  <c:v>38777</c:v>
                </c:pt>
                <c:pt idx="158">
                  <c:v>38808</c:v>
                </c:pt>
                <c:pt idx="159">
                  <c:v>38839</c:v>
                </c:pt>
                <c:pt idx="160">
                  <c:v>38870</c:v>
                </c:pt>
                <c:pt idx="161">
                  <c:v>38901</c:v>
                </c:pt>
                <c:pt idx="162">
                  <c:v>38932</c:v>
                </c:pt>
                <c:pt idx="163">
                  <c:v>38963</c:v>
                </c:pt>
                <c:pt idx="164">
                  <c:v>38994</c:v>
                </c:pt>
                <c:pt idx="165">
                  <c:v>39025</c:v>
                </c:pt>
                <c:pt idx="166">
                  <c:v>39056</c:v>
                </c:pt>
                <c:pt idx="167">
                  <c:v>39087</c:v>
                </c:pt>
                <c:pt idx="168">
                  <c:v>39118</c:v>
                </c:pt>
                <c:pt idx="169">
                  <c:v>39149</c:v>
                </c:pt>
                <c:pt idx="170">
                  <c:v>39180</c:v>
                </c:pt>
                <c:pt idx="171">
                  <c:v>39211</c:v>
                </c:pt>
                <c:pt idx="172">
                  <c:v>39242</c:v>
                </c:pt>
                <c:pt idx="173">
                  <c:v>39273</c:v>
                </c:pt>
                <c:pt idx="174">
                  <c:v>39304</c:v>
                </c:pt>
                <c:pt idx="175">
                  <c:v>39335</c:v>
                </c:pt>
                <c:pt idx="176">
                  <c:v>39366</c:v>
                </c:pt>
                <c:pt idx="177">
                  <c:v>39397</c:v>
                </c:pt>
                <c:pt idx="178">
                  <c:v>39428</c:v>
                </c:pt>
                <c:pt idx="179">
                  <c:v>39448</c:v>
                </c:pt>
                <c:pt idx="180">
                  <c:v>39479</c:v>
                </c:pt>
                <c:pt idx="181">
                  <c:v>39508</c:v>
                </c:pt>
                <c:pt idx="182">
                  <c:v>39539</c:v>
                </c:pt>
                <c:pt idx="183">
                  <c:v>39569</c:v>
                </c:pt>
                <c:pt idx="184">
                  <c:v>39600</c:v>
                </c:pt>
                <c:pt idx="185">
                  <c:v>39630</c:v>
                </c:pt>
                <c:pt idx="186">
                  <c:v>39661</c:v>
                </c:pt>
                <c:pt idx="187">
                  <c:v>39692</c:v>
                </c:pt>
                <c:pt idx="188">
                  <c:v>39722</c:v>
                </c:pt>
                <c:pt idx="189">
                  <c:v>39753</c:v>
                </c:pt>
                <c:pt idx="190">
                  <c:v>39783</c:v>
                </c:pt>
                <c:pt idx="191">
                  <c:v>39814</c:v>
                </c:pt>
                <c:pt idx="192">
                  <c:v>39845</c:v>
                </c:pt>
                <c:pt idx="193">
                  <c:v>39873</c:v>
                </c:pt>
                <c:pt idx="194">
                  <c:v>39904</c:v>
                </c:pt>
                <c:pt idx="195">
                  <c:v>39935</c:v>
                </c:pt>
                <c:pt idx="196">
                  <c:v>39967</c:v>
                </c:pt>
                <c:pt idx="197">
                  <c:v>39995</c:v>
                </c:pt>
                <c:pt idx="198">
                  <c:v>40027</c:v>
                </c:pt>
                <c:pt idx="199">
                  <c:v>40059</c:v>
                </c:pt>
                <c:pt idx="200">
                  <c:v>40087</c:v>
                </c:pt>
                <c:pt idx="201">
                  <c:v>40118</c:v>
                </c:pt>
                <c:pt idx="202">
                  <c:v>40149</c:v>
                </c:pt>
                <c:pt idx="203">
                  <c:v>40179</c:v>
                </c:pt>
                <c:pt idx="204">
                  <c:v>40211</c:v>
                </c:pt>
                <c:pt idx="205">
                  <c:v>40241</c:v>
                </c:pt>
                <c:pt idx="206">
                  <c:v>40271</c:v>
                </c:pt>
                <c:pt idx="207">
                  <c:v>40302</c:v>
                </c:pt>
                <c:pt idx="208">
                  <c:v>40334</c:v>
                </c:pt>
                <c:pt idx="209">
                  <c:v>40365</c:v>
                </c:pt>
                <c:pt idx="210">
                  <c:v>40397</c:v>
                </c:pt>
                <c:pt idx="211">
                  <c:v>40422</c:v>
                </c:pt>
                <c:pt idx="212">
                  <c:v>40452</c:v>
                </c:pt>
                <c:pt idx="213">
                  <c:v>40483</c:v>
                </c:pt>
                <c:pt idx="214">
                  <c:v>40513</c:v>
                </c:pt>
                <c:pt idx="215">
                  <c:v>40544</c:v>
                </c:pt>
                <c:pt idx="216">
                  <c:v>40575</c:v>
                </c:pt>
                <c:pt idx="217">
                  <c:v>40604</c:v>
                </c:pt>
                <c:pt idx="218">
                  <c:v>40634</c:v>
                </c:pt>
                <c:pt idx="219">
                  <c:v>40664</c:v>
                </c:pt>
                <c:pt idx="220">
                  <c:v>40695</c:v>
                </c:pt>
                <c:pt idx="221">
                  <c:v>40725</c:v>
                </c:pt>
                <c:pt idx="222">
                  <c:v>40756</c:v>
                </c:pt>
                <c:pt idx="223">
                  <c:v>40787</c:v>
                </c:pt>
                <c:pt idx="224">
                  <c:v>40817</c:v>
                </c:pt>
                <c:pt idx="225">
                  <c:v>40848</c:v>
                </c:pt>
                <c:pt idx="226">
                  <c:v>40878</c:v>
                </c:pt>
                <c:pt idx="227">
                  <c:v>40909</c:v>
                </c:pt>
                <c:pt idx="228">
                  <c:v>40940</c:v>
                </c:pt>
                <c:pt idx="229">
                  <c:v>40969</c:v>
                </c:pt>
                <c:pt idx="230">
                  <c:v>41000</c:v>
                </c:pt>
                <c:pt idx="231">
                  <c:v>41030</c:v>
                </c:pt>
                <c:pt idx="232">
                  <c:v>41061</c:v>
                </c:pt>
                <c:pt idx="233">
                  <c:v>41091</c:v>
                </c:pt>
                <c:pt idx="234">
                  <c:v>41122</c:v>
                </c:pt>
                <c:pt idx="235">
                  <c:v>41153</c:v>
                </c:pt>
                <c:pt idx="236">
                  <c:v>41183</c:v>
                </c:pt>
                <c:pt idx="237">
                  <c:v>41214</c:v>
                </c:pt>
                <c:pt idx="238">
                  <c:v>41244</c:v>
                </c:pt>
                <c:pt idx="239">
                  <c:v>41275</c:v>
                </c:pt>
                <c:pt idx="240">
                  <c:v>41306</c:v>
                </c:pt>
                <c:pt idx="241">
                  <c:v>41334</c:v>
                </c:pt>
                <c:pt idx="242">
                  <c:v>41365</c:v>
                </c:pt>
                <c:pt idx="243">
                  <c:v>41395</c:v>
                </c:pt>
                <c:pt idx="244">
                  <c:v>41426</c:v>
                </c:pt>
                <c:pt idx="245">
                  <c:v>41456</c:v>
                </c:pt>
                <c:pt idx="246">
                  <c:v>41487</c:v>
                </c:pt>
                <c:pt idx="247">
                  <c:v>41518</c:v>
                </c:pt>
                <c:pt idx="248">
                  <c:v>41548</c:v>
                </c:pt>
                <c:pt idx="249">
                  <c:v>41579</c:v>
                </c:pt>
                <c:pt idx="250">
                  <c:v>41609</c:v>
                </c:pt>
                <c:pt idx="251">
                  <c:v>41640</c:v>
                </c:pt>
                <c:pt idx="252">
                  <c:v>41671</c:v>
                </c:pt>
                <c:pt idx="253">
                  <c:v>41699</c:v>
                </c:pt>
                <c:pt idx="254">
                  <c:v>41730</c:v>
                </c:pt>
                <c:pt idx="255">
                  <c:v>41760</c:v>
                </c:pt>
                <c:pt idx="256">
                  <c:v>41791</c:v>
                </c:pt>
                <c:pt idx="257">
                  <c:v>41821</c:v>
                </c:pt>
                <c:pt idx="258">
                  <c:v>41852</c:v>
                </c:pt>
                <c:pt idx="259">
                  <c:v>41883</c:v>
                </c:pt>
                <c:pt idx="260">
                  <c:v>41913</c:v>
                </c:pt>
                <c:pt idx="261">
                  <c:v>41944</c:v>
                </c:pt>
                <c:pt idx="262">
                  <c:v>41974</c:v>
                </c:pt>
                <c:pt idx="263">
                  <c:v>42005</c:v>
                </c:pt>
                <c:pt idx="264">
                  <c:v>42036</c:v>
                </c:pt>
                <c:pt idx="265">
                  <c:v>42065</c:v>
                </c:pt>
                <c:pt idx="266">
                  <c:v>42095</c:v>
                </c:pt>
                <c:pt idx="267">
                  <c:v>42126</c:v>
                </c:pt>
                <c:pt idx="268">
                  <c:v>42156</c:v>
                </c:pt>
                <c:pt idx="269">
                  <c:v>42187</c:v>
                </c:pt>
                <c:pt idx="270">
                  <c:v>42217</c:v>
                </c:pt>
                <c:pt idx="271">
                  <c:v>42248</c:v>
                </c:pt>
                <c:pt idx="272">
                  <c:v>42278</c:v>
                </c:pt>
                <c:pt idx="273">
                  <c:v>42309</c:v>
                </c:pt>
                <c:pt idx="274">
                  <c:v>42339</c:v>
                </c:pt>
                <c:pt idx="275">
                  <c:v>42370</c:v>
                </c:pt>
                <c:pt idx="276">
                  <c:v>42401</c:v>
                </c:pt>
                <c:pt idx="277">
                  <c:v>42431</c:v>
                </c:pt>
                <c:pt idx="278">
                  <c:v>42461</c:v>
                </c:pt>
                <c:pt idx="279">
                  <c:v>42492</c:v>
                </c:pt>
                <c:pt idx="280">
                  <c:v>42522</c:v>
                </c:pt>
                <c:pt idx="281">
                  <c:v>42552</c:v>
                </c:pt>
                <c:pt idx="282">
                  <c:v>42583</c:v>
                </c:pt>
                <c:pt idx="283">
                  <c:v>42614</c:v>
                </c:pt>
                <c:pt idx="284">
                  <c:v>42644</c:v>
                </c:pt>
                <c:pt idx="285">
                  <c:v>42675</c:v>
                </c:pt>
                <c:pt idx="286">
                  <c:v>42705</c:v>
                </c:pt>
                <c:pt idx="287">
                  <c:v>42736</c:v>
                </c:pt>
                <c:pt idx="288">
                  <c:v>42767</c:v>
                </c:pt>
                <c:pt idx="289">
                  <c:v>42795</c:v>
                </c:pt>
                <c:pt idx="290">
                  <c:v>42826</c:v>
                </c:pt>
                <c:pt idx="291">
                  <c:v>42856</c:v>
                </c:pt>
                <c:pt idx="292">
                  <c:v>42887</c:v>
                </c:pt>
                <c:pt idx="293">
                  <c:v>42917</c:v>
                </c:pt>
                <c:pt idx="294">
                  <c:v>42948</c:v>
                </c:pt>
                <c:pt idx="295">
                  <c:v>42979</c:v>
                </c:pt>
                <c:pt idx="296">
                  <c:v>43009</c:v>
                </c:pt>
                <c:pt idx="297">
                  <c:v>43040</c:v>
                </c:pt>
                <c:pt idx="298">
                  <c:v>43070</c:v>
                </c:pt>
                <c:pt idx="299">
                  <c:v>43101</c:v>
                </c:pt>
                <c:pt idx="300">
                  <c:v>43132</c:v>
                </c:pt>
                <c:pt idx="301">
                  <c:v>43160</c:v>
                </c:pt>
                <c:pt idx="302">
                  <c:v>43191</c:v>
                </c:pt>
                <c:pt idx="303">
                  <c:v>43221</c:v>
                </c:pt>
                <c:pt idx="304">
                  <c:v>43252</c:v>
                </c:pt>
                <c:pt idx="305">
                  <c:v>43282</c:v>
                </c:pt>
                <c:pt idx="306">
                  <c:v>43313</c:v>
                </c:pt>
                <c:pt idx="307">
                  <c:v>43344</c:v>
                </c:pt>
                <c:pt idx="308">
                  <c:v>43374</c:v>
                </c:pt>
                <c:pt idx="309">
                  <c:v>43405</c:v>
                </c:pt>
                <c:pt idx="310">
                  <c:v>43435</c:v>
                </c:pt>
                <c:pt idx="311">
                  <c:v>43466</c:v>
                </c:pt>
                <c:pt idx="312">
                  <c:v>43497</c:v>
                </c:pt>
                <c:pt idx="313">
                  <c:v>43525</c:v>
                </c:pt>
                <c:pt idx="314">
                  <c:v>43556</c:v>
                </c:pt>
                <c:pt idx="315">
                  <c:v>43586</c:v>
                </c:pt>
                <c:pt idx="316">
                  <c:v>43617</c:v>
                </c:pt>
                <c:pt idx="317">
                  <c:v>43647</c:v>
                </c:pt>
                <c:pt idx="318">
                  <c:v>43678</c:v>
                </c:pt>
                <c:pt idx="319">
                  <c:v>43709</c:v>
                </c:pt>
                <c:pt idx="320">
                  <c:v>43739</c:v>
                </c:pt>
                <c:pt idx="321">
                  <c:v>43770</c:v>
                </c:pt>
                <c:pt idx="322">
                  <c:v>43800</c:v>
                </c:pt>
                <c:pt idx="323">
                  <c:v>43831</c:v>
                </c:pt>
                <c:pt idx="324">
                  <c:v>43862</c:v>
                </c:pt>
                <c:pt idx="325">
                  <c:v>43891</c:v>
                </c:pt>
                <c:pt idx="326">
                  <c:v>43922</c:v>
                </c:pt>
                <c:pt idx="327">
                  <c:v>43952</c:v>
                </c:pt>
                <c:pt idx="328">
                  <c:v>43983</c:v>
                </c:pt>
                <c:pt idx="329">
                  <c:v>44013</c:v>
                </c:pt>
                <c:pt idx="330">
                  <c:v>44044</c:v>
                </c:pt>
                <c:pt idx="331">
                  <c:v>44075</c:v>
                </c:pt>
                <c:pt idx="332">
                  <c:v>44106</c:v>
                </c:pt>
                <c:pt idx="333">
                  <c:v>44137</c:v>
                </c:pt>
                <c:pt idx="334">
                  <c:v>44168</c:v>
                </c:pt>
                <c:pt idx="335">
                  <c:v>44199</c:v>
                </c:pt>
                <c:pt idx="336">
                  <c:v>44228</c:v>
                </c:pt>
                <c:pt idx="337">
                  <c:v>44256</c:v>
                </c:pt>
                <c:pt idx="338">
                  <c:v>44287</c:v>
                </c:pt>
                <c:pt idx="339">
                  <c:v>44317</c:v>
                </c:pt>
                <c:pt idx="340">
                  <c:v>44348</c:v>
                </c:pt>
                <c:pt idx="341">
                  <c:v>44378</c:v>
                </c:pt>
                <c:pt idx="342">
                  <c:v>44410</c:v>
                </c:pt>
                <c:pt idx="343">
                  <c:v>44440</c:v>
                </c:pt>
                <c:pt idx="344">
                  <c:v>44471</c:v>
                </c:pt>
                <c:pt idx="345">
                  <c:v>44501</c:v>
                </c:pt>
                <c:pt idx="346">
                  <c:v>44531</c:v>
                </c:pt>
                <c:pt idx="347">
                  <c:v>44563</c:v>
                </c:pt>
                <c:pt idx="348">
                  <c:v>44593</c:v>
                </c:pt>
                <c:pt idx="349">
                  <c:v>44622</c:v>
                </c:pt>
                <c:pt idx="350">
                  <c:v>44654</c:v>
                </c:pt>
                <c:pt idx="351">
                  <c:v>44682</c:v>
                </c:pt>
                <c:pt idx="352">
                  <c:v>44713</c:v>
                </c:pt>
                <c:pt idx="353">
                  <c:v>44743</c:v>
                </c:pt>
                <c:pt idx="354">
                  <c:v>44774</c:v>
                </c:pt>
                <c:pt idx="355">
                  <c:v>44805</c:v>
                </c:pt>
                <c:pt idx="356">
                  <c:v>44835</c:v>
                </c:pt>
                <c:pt idx="357">
                  <c:v>44866</c:v>
                </c:pt>
                <c:pt idx="358">
                  <c:v>44896</c:v>
                </c:pt>
                <c:pt idx="359">
                  <c:v>44927</c:v>
                </c:pt>
                <c:pt idx="360">
                  <c:v>44958</c:v>
                </c:pt>
                <c:pt idx="361">
                  <c:v>44987</c:v>
                </c:pt>
                <c:pt idx="362">
                  <c:v>45017</c:v>
                </c:pt>
                <c:pt idx="363">
                  <c:v>45047</c:v>
                </c:pt>
                <c:pt idx="364">
                  <c:v>45078</c:v>
                </c:pt>
                <c:pt idx="365">
                  <c:v>45108</c:v>
                </c:pt>
                <c:pt idx="366">
                  <c:v>45139</c:v>
                </c:pt>
                <c:pt idx="367">
                  <c:v>45170</c:v>
                </c:pt>
                <c:pt idx="368">
                  <c:v>45200</c:v>
                </c:pt>
                <c:pt idx="369">
                  <c:v>45231</c:v>
                </c:pt>
                <c:pt idx="370">
                  <c:v>45261</c:v>
                </c:pt>
                <c:pt idx="371">
                  <c:v>45292</c:v>
                </c:pt>
                <c:pt idx="372">
                  <c:v>45323</c:v>
                </c:pt>
                <c:pt idx="373">
                  <c:v>45352</c:v>
                </c:pt>
                <c:pt idx="374">
                  <c:v>45383</c:v>
                </c:pt>
                <c:pt idx="375">
                  <c:v>45413</c:v>
                </c:pt>
                <c:pt idx="376">
                  <c:v>45444</c:v>
                </c:pt>
                <c:pt idx="377">
                  <c:v>45474</c:v>
                </c:pt>
                <c:pt idx="378">
                  <c:v>45505</c:v>
                </c:pt>
                <c:pt idx="379">
                  <c:v>45536</c:v>
                </c:pt>
                <c:pt idx="380">
                  <c:v>45566</c:v>
                </c:pt>
                <c:pt idx="381">
                  <c:v>45597</c:v>
                </c:pt>
                <c:pt idx="382">
                  <c:v>45627</c:v>
                </c:pt>
                <c:pt idx="383">
                  <c:v>45658</c:v>
                </c:pt>
                <c:pt idx="384">
                  <c:v>45689</c:v>
                </c:pt>
                <c:pt idx="385">
                  <c:v>45717</c:v>
                </c:pt>
                <c:pt idx="386">
                  <c:v>45748</c:v>
                </c:pt>
                <c:pt idx="387">
                  <c:v>45778</c:v>
                </c:pt>
                <c:pt idx="388">
                  <c:v>45809</c:v>
                </c:pt>
                <c:pt idx="389">
                  <c:v>45839</c:v>
                </c:pt>
                <c:pt idx="390">
                  <c:v>45870</c:v>
                </c:pt>
                <c:pt idx="391">
                  <c:v>45901</c:v>
                </c:pt>
                <c:pt idx="392">
                  <c:v>45931</c:v>
                </c:pt>
                <c:pt idx="393">
                  <c:v>45962</c:v>
                </c:pt>
                <c:pt idx="394">
                  <c:v>45992</c:v>
                </c:pt>
                <c:pt idx="395">
                  <c:v>46023</c:v>
                </c:pt>
                <c:pt idx="396">
                  <c:v>46054</c:v>
                </c:pt>
                <c:pt idx="397">
                  <c:v>46082</c:v>
                </c:pt>
              </c:numCache>
            </c:numRef>
          </c:cat>
          <c:val>
            <c:numRef>
              <c:f>'Munka1 (2)'!$G$2:$G$399</c:f>
              <c:numCache>
                <c:formatCode>0.0</c:formatCode>
                <c:ptCount val="398"/>
                <c:pt idx="0">
                  <c:v>-49.395621665500002</c:v>
                </c:pt>
                <c:pt idx="1">
                  <c:v>-46.406210285500002</c:v>
                </c:pt>
                <c:pt idx="2">
                  <c:v>-41.277268066250002</c:v>
                </c:pt>
                <c:pt idx="3">
                  <c:v>-41.276667298</c:v>
                </c:pt>
                <c:pt idx="4">
                  <c:v>-38.404918015500002</c:v>
                </c:pt>
                <c:pt idx="5">
                  <c:v>-47.848895655500002</c:v>
                </c:pt>
                <c:pt idx="6">
                  <c:v>-46.665711869750005</c:v>
                </c:pt>
                <c:pt idx="7">
                  <c:v>-46.250572616749992</c:v>
                </c:pt>
                <c:pt idx="8">
                  <c:v>-46.990292343500002</c:v>
                </c:pt>
                <c:pt idx="9">
                  <c:v>-42.752388845250003</c:v>
                </c:pt>
                <c:pt idx="10">
                  <c:v>-38.759552031749998</c:v>
                </c:pt>
                <c:pt idx="11">
                  <c:v>-35.724068489750003</c:v>
                </c:pt>
                <c:pt idx="12">
                  <c:v>-34.14809529075</c:v>
                </c:pt>
                <c:pt idx="13">
                  <c:v>-25.405365023249999</c:v>
                </c:pt>
                <c:pt idx="14">
                  <c:v>-21.771550935249998</c:v>
                </c:pt>
                <c:pt idx="15">
                  <c:v>-14.2693947725</c:v>
                </c:pt>
                <c:pt idx="16">
                  <c:v>-25.898601939500001</c:v>
                </c:pt>
                <c:pt idx="17">
                  <c:v>-21.354071835749998</c:v>
                </c:pt>
                <c:pt idx="18">
                  <c:v>-36.922146191000003</c:v>
                </c:pt>
                <c:pt idx="19">
                  <c:v>-40.257697850750006</c:v>
                </c:pt>
                <c:pt idx="20">
                  <c:v>-41.872760722750002</c:v>
                </c:pt>
                <c:pt idx="21">
                  <c:v>-46.633729782750002</c:v>
                </c:pt>
                <c:pt idx="22">
                  <c:v>-48.63702048575</c:v>
                </c:pt>
                <c:pt idx="23">
                  <c:v>-52.852915551999999</c:v>
                </c:pt>
                <c:pt idx="24">
                  <c:v>-49.651623104000002</c:v>
                </c:pt>
                <c:pt idx="25">
                  <c:v>-61.025664013750003</c:v>
                </c:pt>
                <c:pt idx="26">
                  <c:v>-58.255255070250001</c:v>
                </c:pt>
                <c:pt idx="27">
                  <c:v>-54.619844393999998</c:v>
                </c:pt>
                <c:pt idx="28">
                  <c:v>-59.259062815500002</c:v>
                </c:pt>
                <c:pt idx="29">
                  <c:v>-58.355049446750002</c:v>
                </c:pt>
                <c:pt idx="30">
                  <c:v>-59.929805707499995</c:v>
                </c:pt>
                <c:pt idx="31">
                  <c:v>-55.267036825999995</c:v>
                </c:pt>
                <c:pt idx="32">
                  <c:v>-57.00797575875</c:v>
                </c:pt>
                <c:pt idx="33">
                  <c:v>-58.893847159499998</c:v>
                </c:pt>
                <c:pt idx="34">
                  <c:v>-52.764796422499998</c:v>
                </c:pt>
                <c:pt idx="35">
                  <c:v>-53.236564646250002</c:v>
                </c:pt>
                <c:pt idx="36">
                  <c:v>-53.28275170325</c:v>
                </c:pt>
                <c:pt idx="37">
                  <c:v>-48.901966657999999</c:v>
                </c:pt>
                <c:pt idx="38">
                  <c:v>-45.242468082500004</c:v>
                </c:pt>
                <c:pt idx="39">
                  <c:v>-46.092410936500002</c:v>
                </c:pt>
                <c:pt idx="40">
                  <c:v>-51.623728355499999</c:v>
                </c:pt>
                <c:pt idx="41">
                  <c:v>-46.731026841999999</c:v>
                </c:pt>
                <c:pt idx="42">
                  <c:v>-45.563480447250001</c:v>
                </c:pt>
                <c:pt idx="43">
                  <c:v>-47.1501604085</c:v>
                </c:pt>
                <c:pt idx="44">
                  <c:v>-46.766211223249996</c:v>
                </c:pt>
                <c:pt idx="45">
                  <c:v>-41.903047198499998</c:v>
                </c:pt>
                <c:pt idx="46">
                  <c:v>-45.139182931250005</c:v>
                </c:pt>
                <c:pt idx="47">
                  <c:v>-46.371606275250002</c:v>
                </c:pt>
                <c:pt idx="48">
                  <c:v>-44.664306380500001</c:v>
                </c:pt>
                <c:pt idx="49">
                  <c:v>-42.278559276499998</c:v>
                </c:pt>
                <c:pt idx="50">
                  <c:v>-42.853506834499996</c:v>
                </c:pt>
                <c:pt idx="51">
                  <c:v>-35.687611800500001</c:v>
                </c:pt>
                <c:pt idx="52">
                  <c:v>-35.366361185999999</c:v>
                </c:pt>
                <c:pt idx="53">
                  <c:v>-34.106874155249997</c:v>
                </c:pt>
                <c:pt idx="54">
                  <c:v>-31.946622292000001</c:v>
                </c:pt>
                <c:pt idx="55">
                  <c:v>-24.780824541000001</c:v>
                </c:pt>
                <c:pt idx="56">
                  <c:v>-28.897526651750002</c:v>
                </c:pt>
                <c:pt idx="57">
                  <c:v>-25.408266451499998</c:v>
                </c:pt>
                <c:pt idx="58">
                  <c:v>-28.512327244749997</c:v>
                </c:pt>
                <c:pt idx="59">
                  <c:v>-23.134121941250001</c:v>
                </c:pt>
                <c:pt idx="60">
                  <c:v>-18.674817552500002</c:v>
                </c:pt>
                <c:pt idx="61">
                  <c:v>-15.531911225</c:v>
                </c:pt>
                <c:pt idx="62">
                  <c:v>-18.342855205500001</c:v>
                </c:pt>
                <c:pt idx="63">
                  <c:v>-17.28522305625</c:v>
                </c:pt>
                <c:pt idx="64">
                  <c:v>-10.110333666999999</c:v>
                </c:pt>
                <c:pt idx="65">
                  <c:v>-7.1079683965000005</c:v>
                </c:pt>
                <c:pt idx="66">
                  <c:v>-7.9537228254999999</c:v>
                </c:pt>
                <c:pt idx="67">
                  <c:v>-11.281745174499999</c:v>
                </c:pt>
                <c:pt idx="68">
                  <c:v>-14.153343961000001</c:v>
                </c:pt>
                <c:pt idx="69">
                  <c:v>-17.412708365500002</c:v>
                </c:pt>
                <c:pt idx="70">
                  <c:v>-25.689904325499999</c:v>
                </c:pt>
                <c:pt idx="71">
                  <c:v>-21.399040165999999</c:v>
                </c:pt>
                <c:pt idx="72">
                  <c:v>-17.935314353999999</c:v>
                </c:pt>
                <c:pt idx="73">
                  <c:v>-21.058098497749999</c:v>
                </c:pt>
                <c:pt idx="74">
                  <c:v>-27.860714464250002</c:v>
                </c:pt>
                <c:pt idx="75">
                  <c:v>-26.735450474749999</c:v>
                </c:pt>
                <c:pt idx="76">
                  <c:v>-25.598780958749998</c:v>
                </c:pt>
                <c:pt idx="77">
                  <c:v>-31.177275503249998</c:v>
                </c:pt>
                <c:pt idx="78">
                  <c:v>-29.955136491499999</c:v>
                </c:pt>
                <c:pt idx="79">
                  <c:v>-22.750756986500001</c:v>
                </c:pt>
                <c:pt idx="80">
                  <c:v>-20.856975191749999</c:v>
                </c:pt>
                <c:pt idx="81">
                  <c:v>-19.0420818015</c:v>
                </c:pt>
                <c:pt idx="82">
                  <c:v>-30.900810788249998</c:v>
                </c:pt>
                <c:pt idx="83">
                  <c:v>-23.291608286749998</c:v>
                </c:pt>
                <c:pt idx="84">
                  <c:v>-23.920031752250004</c:v>
                </c:pt>
                <c:pt idx="85">
                  <c:v>-26.884293046749999</c:v>
                </c:pt>
                <c:pt idx="86">
                  <c:v>-30.26018521025</c:v>
                </c:pt>
                <c:pt idx="87">
                  <c:v>-26.21578618225</c:v>
                </c:pt>
                <c:pt idx="88">
                  <c:v>-27.564148572999997</c:v>
                </c:pt>
                <c:pt idx="89">
                  <c:v>-28.400938937999999</c:v>
                </c:pt>
                <c:pt idx="90">
                  <c:v>-26.558173476999997</c:v>
                </c:pt>
                <c:pt idx="91">
                  <c:v>-27.889688949750003</c:v>
                </c:pt>
                <c:pt idx="92">
                  <c:v>-26.979482677</c:v>
                </c:pt>
                <c:pt idx="93">
                  <c:v>-29.066281077750002</c:v>
                </c:pt>
                <c:pt idx="94">
                  <c:v>-23.488727383250001</c:v>
                </c:pt>
                <c:pt idx="95">
                  <c:v>-21.580330835250003</c:v>
                </c:pt>
                <c:pt idx="96">
                  <c:v>-19.474370735999997</c:v>
                </c:pt>
                <c:pt idx="97">
                  <c:v>-21.285370763</c:v>
                </c:pt>
                <c:pt idx="98">
                  <c:v>-20.864680221</c:v>
                </c:pt>
                <c:pt idx="99">
                  <c:v>-19.948705551</c:v>
                </c:pt>
                <c:pt idx="100">
                  <c:v>-19.156532444249997</c:v>
                </c:pt>
                <c:pt idx="101">
                  <c:v>-17.07804514875</c:v>
                </c:pt>
                <c:pt idx="102">
                  <c:v>-17.86281693075</c:v>
                </c:pt>
                <c:pt idx="103">
                  <c:v>-17.778878883499999</c:v>
                </c:pt>
                <c:pt idx="104">
                  <c:v>-14.252111981500001</c:v>
                </c:pt>
                <c:pt idx="105">
                  <c:v>-12.21580606475</c:v>
                </c:pt>
                <c:pt idx="106">
                  <c:v>-13.40124038575</c:v>
                </c:pt>
                <c:pt idx="107">
                  <c:v>-10.040596795999999</c:v>
                </c:pt>
                <c:pt idx="108">
                  <c:v>-8.175142740750001</c:v>
                </c:pt>
                <c:pt idx="109">
                  <c:v>-0.51001488274999929</c:v>
                </c:pt>
                <c:pt idx="110">
                  <c:v>0.65550828025000119</c:v>
                </c:pt>
                <c:pt idx="111">
                  <c:v>-0.48158104925000034</c:v>
                </c:pt>
                <c:pt idx="112">
                  <c:v>2.8754611349999992</c:v>
                </c:pt>
                <c:pt idx="113">
                  <c:v>4.19413620025</c:v>
                </c:pt>
                <c:pt idx="114">
                  <c:v>6.7322767535000017</c:v>
                </c:pt>
                <c:pt idx="115">
                  <c:v>2.77885518125</c:v>
                </c:pt>
                <c:pt idx="116">
                  <c:v>4.3993300865</c:v>
                </c:pt>
                <c:pt idx="117">
                  <c:v>0.28264067450000052</c:v>
                </c:pt>
                <c:pt idx="118">
                  <c:v>-2.4165579804999999</c:v>
                </c:pt>
                <c:pt idx="119">
                  <c:v>-3.0777956105000008</c:v>
                </c:pt>
                <c:pt idx="120">
                  <c:v>-9.7291153712499998</c:v>
                </c:pt>
                <c:pt idx="121">
                  <c:v>-9.0830878402500002</c:v>
                </c:pt>
                <c:pt idx="122">
                  <c:v>-7.9717552237499998</c:v>
                </c:pt>
                <c:pt idx="123">
                  <c:v>-10.288235379750001</c:v>
                </c:pt>
                <c:pt idx="124">
                  <c:v>-13.840592416</c:v>
                </c:pt>
                <c:pt idx="125">
                  <c:v>-12.854321462750001</c:v>
                </c:pt>
                <c:pt idx="126">
                  <c:v>-23.693590101999998</c:v>
                </c:pt>
                <c:pt idx="127">
                  <c:v>-21.86234049275</c:v>
                </c:pt>
                <c:pt idx="128">
                  <c:v>-20.295401403749999</c:v>
                </c:pt>
                <c:pt idx="129">
                  <c:v>-19.392733718750002</c:v>
                </c:pt>
                <c:pt idx="130">
                  <c:v>-21.782117338750002</c:v>
                </c:pt>
                <c:pt idx="131">
                  <c:v>-26.015725293499997</c:v>
                </c:pt>
                <c:pt idx="132">
                  <c:v>-27.8381566905</c:v>
                </c:pt>
                <c:pt idx="133">
                  <c:v>-27.458230127249998</c:v>
                </c:pt>
                <c:pt idx="134">
                  <c:v>-22.572513532000002</c:v>
                </c:pt>
                <c:pt idx="135">
                  <c:v>-17.594588063250001</c:v>
                </c:pt>
                <c:pt idx="136">
                  <c:v>-16.081588177499999</c:v>
                </c:pt>
                <c:pt idx="137">
                  <c:v>-16.3764091615</c:v>
                </c:pt>
                <c:pt idx="138">
                  <c:v>-20.398296333250002</c:v>
                </c:pt>
                <c:pt idx="139">
                  <c:v>-18.181258927249999</c:v>
                </c:pt>
                <c:pt idx="140">
                  <c:v>-16.862730000000003</c:v>
                </c:pt>
                <c:pt idx="141">
                  <c:v>-16.440986064499999</c:v>
                </c:pt>
                <c:pt idx="142">
                  <c:v>-20.096797969499999</c:v>
                </c:pt>
                <c:pt idx="143">
                  <c:v>-17.055631543000001</c:v>
                </c:pt>
                <c:pt idx="144">
                  <c:v>-19.077815791749998</c:v>
                </c:pt>
                <c:pt idx="145">
                  <c:v>-17.538242248749999</c:v>
                </c:pt>
                <c:pt idx="146">
                  <c:v>-20.67328000725</c:v>
                </c:pt>
                <c:pt idx="147">
                  <c:v>-23.600385020499999</c:v>
                </c:pt>
                <c:pt idx="148">
                  <c:v>-24.4714579585</c:v>
                </c:pt>
                <c:pt idx="149">
                  <c:v>-16.519572717500001</c:v>
                </c:pt>
                <c:pt idx="150">
                  <c:v>-17.903854825499998</c:v>
                </c:pt>
                <c:pt idx="151">
                  <c:v>-17.298933308500001</c:v>
                </c:pt>
                <c:pt idx="152">
                  <c:v>-16.701489314250001</c:v>
                </c:pt>
                <c:pt idx="153">
                  <c:v>-13.435481566</c:v>
                </c:pt>
                <c:pt idx="154">
                  <c:v>-10.68487533675</c:v>
                </c:pt>
                <c:pt idx="155">
                  <c:v>-7.8184221784999997</c:v>
                </c:pt>
                <c:pt idx="156">
                  <c:v>-3.9661967799999998</c:v>
                </c:pt>
                <c:pt idx="157">
                  <c:v>-4.0934537749999995</c:v>
                </c:pt>
                <c:pt idx="158">
                  <c:v>-1.4495467107499997</c:v>
                </c:pt>
                <c:pt idx="159">
                  <c:v>-16.437483010249998</c:v>
                </c:pt>
                <c:pt idx="160">
                  <c:v>-34.792445991250005</c:v>
                </c:pt>
                <c:pt idx="161">
                  <c:v>-40.11453686075</c:v>
                </c:pt>
                <c:pt idx="162">
                  <c:v>-41.237375262999997</c:v>
                </c:pt>
                <c:pt idx="163">
                  <c:v>-46.495135943249998</c:v>
                </c:pt>
                <c:pt idx="164">
                  <c:v>-41.691518576749999</c:v>
                </c:pt>
                <c:pt idx="165">
                  <c:v>-44.054914622249996</c:v>
                </c:pt>
                <c:pt idx="166">
                  <c:v>-45.296528306749998</c:v>
                </c:pt>
                <c:pt idx="167">
                  <c:v>-46.377634518499995</c:v>
                </c:pt>
                <c:pt idx="168">
                  <c:v>-44.723002971</c:v>
                </c:pt>
                <c:pt idx="169">
                  <c:v>-41.267756346250003</c:v>
                </c:pt>
                <c:pt idx="170">
                  <c:v>-40.268938787749995</c:v>
                </c:pt>
                <c:pt idx="171">
                  <c:v>-42.124747667249999</c:v>
                </c:pt>
                <c:pt idx="172">
                  <c:v>-40.937799123000005</c:v>
                </c:pt>
                <c:pt idx="173">
                  <c:v>-40.535106265499998</c:v>
                </c:pt>
                <c:pt idx="174">
                  <c:v>-42.222418053749998</c:v>
                </c:pt>
                <c:pt idx="175">
                  <c:v>-45.722087879250005</c:v>
                </c:pt>
                <c:pt idx="176">
                  <c:v>-45.758393468249992</c:v>
                </c:pt>
                <c:pt idx="177">
                  <c:v>-47.003657033750002</c:v>
                </c:pt>
                <c:pt idx="178">
                  <c:v>-38.635191720249999</c:v>
                </c:pt>
                <c:pt idx="179">
                  <c:v>-40.165416726750003</c:v>
                </c:pt>
                <c:pt idx="180">
                  <c:v>-40.354924162749995</c:v>
                </c:pt>
                <c:pt idx="181">
                  <c:v>-42.115008235999994</c:v>
                </c:pt>
                <c:pt idx="182">
                  <c:v>-45.334345337749994</c:v>
                </c:pt>
                <c:pt idx="183">
                  <c:v>-47.812655700250005</c:v>
                </c:pt>
                <c:pt idx="184">
                  <c:v>-41.630778988749995</c:v>
                </c:pt>
                <c:pt idx="185">
                  <c:v>-38.152485598749998</c:v>
                </c:pt>
                <c:pt idx="186">
                  <c:v>-42.080715285750003</c:v>
                </c:pt>
                <c:pt idx="187">
                  <c:v>-41.151516288250001</c:v>
                </c:pt>
                <c:pt idx="188">
                  <c:v>-50.454058054999997</c:v>
                </c:pt>
                <c:pt idx="189">
                  <c:v>-50.33162120475</c:v>
                </c:pt>
                <c:pt idx="190">
                  <c:v>-51.495613636249999</c:v>
                </c:pt>
                <c:pt idx="191">
                  <c:v>-57.077764209499996</c:v>
                </c:pt>
                <c:pt idx="192">
                  <c:v>-56.385931202750001</c:v>
                </c:pt>
                <c:pt idx="193">
                  <c:v>-58.5870703525</c:v>
                </c:pt>
                <c:pt idx="194">
                  <c:v>-59.126379900000003</c:v>
                </c:pt>
                <c:pt idx="195">
                  <c:v>-57.204615023000002</c:v>
                </c:pt>
                <c:pt idx="196">
                  <c:v>-56.248345215249998</c:v>
                </c:pt>
                <c:pt idx="197">
                  <c:v>-53.963850820499999</c:v>
                </c:pt>
                <c:pt idx="198">
                  <c:v>-51.758953008749998</c:v>
                </c:pt>
                <c:pt idx="199">
                  <c:v>-49.524975499</c:v>
                </c:pt>
                <c:pt idx="200">
                  <c:v>-43.824576429250001</c:v>
                </c:pt>
                <c:pt idx="201">
                  <c:v>-45.510593668749998</c:v>
                </c:pt>
                <c:pt idx="202">
                  <c:v>-43.30331985075</c:v>
                </c:pt>
                <c:pt idx="203">
                  <c:v>-42.791864599250005</c:v>
                </c:pt>
                <c:pt idx="204">
                  <c:v>-41.843946726999995</c:v>
                </c:pt>
                <c:pt idx="205">
                  <c:v>-36.786898979249997</c:v>
                </c:pt>
                <c:pt idx="206">
                  <c:v>-33.323569882499996</c:v>
                </c:pt>
                <c:pt idx="207">
                  <c:v>-26.375824547499999</c:v>
                </c:pt>
                <c:pt idx="208">
                  <c:v>-21.044452970500004</c:v>
                </c:pt>
                <c:pt idx="209">
                  <c:v>-25.527785975</c:v>
                </c:pt>
                <c:pt idx="210">
                  <c:v>-20.237408885000001</c:v>
                </c:pt>
                <c:pt idx="211">
                  <c:v>-22.371497113499998</c:v>
                </c:pt>
                <c:pt idx="212">
                  <c:v>-20.16693710725</c:v>
                </c:pt>
                <c:pt idx="213">
                  <c:v>-20.062914171749998</c:v>
                </c:pt>
                <c:pt idx="214">
                  <c:v>-22.959953868749999</c:v>
                </c:pt>
                <c:pt idx="215">
                  <c:v>-25.958536229750003</c:v>
                </c:pt>
                <c:pt idx="216">
                  <c:v>-27.880267349249998</c:v>
                </c:pt>
                <c:pt idx="217">
                  <c:v>-36.265418782499999</c:v>
                </c:pt>
                <c:pt idx="218">
                  <c:v>-34.948260744499997</c:v>
                </c:pt>
                <c:pt idx="219">
                  <c:v>-34.768564460500002</c:v>
                </c:pt>
                <c:pt idx="220">
                  <c:v>-36.862353324250002</c:v>
                </c:pt>
                <c:pt idx="221">
                  <c:v>-37.992015949749998</c:v>
                </c:pt>
                <c:pt idx="222">
                  <c:v>-32.860097455000002</c:v>
                </c:pt>
                <c:pt idx="223">
                  <c:v>-39.115324808250001</c:v>
                </c:pt>
                <c:pt idx="224">
                  <c:v>-43.054170487</c:v>
                </c:pt>
                <c:pt idx="225">
                  <c:v>-43.309065842750002</c:v>
                </c:pt>
                <c:pt idx="226">
                  <c:v>-47.637620584749996</c:v>
                </c:pt>
                <c:pt idx="227">
                  <c:v>-52.950957877499995</c:v>
                </c:pt>
                <c:pt idx="228">
                  <c:v>-46.217988651249996</c:v>
                </c:pt>
                <c:pt idx="229">
                  <c:v>-47.126462037750002</c:v>
                </c:pt>
                <c:pt idx="230">
                  <c:v>-43.253240276999996</c:v>
                </c:pt>
                <c:pt idx="231">
                  <c:v>-50.389923297749995</c:v>
                </c:pt>
                <c:pt idx="232">
                  <c:v>-45.2574910915</c:v>
                </c:pt>
                <c:pt idx="233">
                  <c:v>-43.832659776749999</c:v>
                </c:pt>
                <c:pt idx="234">
                  <c:v>-43.851532099250001</c:v>
                </c:pt>
                <c:pt idx="235">
                  <c:v>-42.880936219999995</c:v>
                </c:pt>
                <c:pt idx="236">
                  <c:v>-46.266259202249998</c:v>
                </c:pt>
                <c:pt idx="237">
                  <c:v>-47.053772812750005</c:v>
                </c:pt>
                <c:pt idx="238">
                  <c:v>-45.99104499325</c:v>
                </c:pt>
                <c:pt idx="239">
                  <c:v>-40.122666804250002</c:v>
                </c:pt>
                <c:pt idx="240">
                  <c:v>-36.454538858250004</c:v>
                </c:pt>
                <c:pt idx="241">
                  <c:v>-33.464471443499995</c:v>
                </c:pt>
                <c:pt idx="242">
                  <c:v>-33.532838652000002</c:v>
                </c:pt>
                <c:pt idx="243">
                  <c:v>-27.639238485500002</c:v>
                </c:pt>
                <c:pt idx="244">
                  <c:v>-28.252577906250004</c:v>
                </c:pt>
                <c:pt idx="245">
                  <c:v>-28.2968754025</c:v>
                </c:pt>
                <c:pt idx="246">
                  <c:v>-25.989841675000001</c:v>
                </c:pt>
                <c:pt idx="247">
                  <c:v>-23.29373194775</c:v>
                </c:pt>
                <c:pt idx="248">
                  <c:v>-23.58171832475</c:v>
                </c:pt>
                <c:pt idx="249">
                  <c:v>-17.200741103249999</c:v>
                </c:pt>
                <c:pt idx="250">
                  <c:v>-18.097210884000003</c:v>
                </c:pt>
                <c:pt idx="251">
                  <c:v>-13.845121565500001</c:v>
                </c:pt>
                <c:pt idx="252">
                  <c:v>-16.38958827175</c:v>
                </c:pt>
                <c:pt idx="253">
                  <c:v>-9.6256725850000002</c:v>
                </c:pt>
                <c:pt idx="254">
                  <c:v>-8.8864659765000003</c:v>
                </c:pt>
                <c:pt idx="255">
                  <c:v>-10.763756240500001</c:v>
                </c:pt>
                <c:pt idx="256">
                  <c:v>-11.022552216000001</c:v>
                </c:pt>
                <c:pt idx="257">
                  <c:v>-10.887641635250001</c:v>
                </c:pt>
                <c:pt idx="258">
                  <c:v>-11.554615137500001</c:v>
                </c:pt>
                <c:pt idx="259">
                  <c:v>-8.4559029365000011</c:v>
                </c:pt>
                <c:pt idx="260">
                  <c:v>-9.0744197134999993</c:v>
                </c:pt>
                <c:pt idx="261">
                  <c:v>-10.6206192385</c:v>
                </c:pt>
                <c:pt idx="262">
                  <c:v>-15.653033932749999</c:v>
                </c:pt>
                <c:pt idx="263">
                  <c:v>-16.015393004250001</c:v>
                </c:pt>
                <c:pt idx="264">
                  <c:v>-13.125124871250001</c:v>
                </c:pt>
                <c:pt idx="265">
                  <c:v>-15.184612851500001</c:v>
                </c:pt>
                <c:pt idx="266">
                  <c:v>-13.638841420249999</c:v>
                </c:pt>
                <c:pt idx="267">
                  <c:v>-11.437751706</c:v>
                </c:pt>
                <c:pt idx="268">
                  <c:v>-16.519482896</c:v>
                </c:pt>
                <c:pt idx="269">
                  <c:v>-14.030272363999998</c:v>
                </c:pt>
                <c:pt idx="270">
                  <c:v>-10.493227347249999</c:v>
                </c:pt>
                <c:pt idx="271">
                  <c:v>-14.566345690249999</c:v>
                </c:pt>
                <c:pt idx="272">
                  <c:v>-7.6397522315000002</c:v>
                </c:pt>
                <c:pt idx="273">
                  <c:v>-6.08654903475</c:v>
                </c:pt>
                <c:pt idx="274">
                  <c:v>-10.0351033905</c:v>
                </c:pt>
                <c:pt idx="275">
                  <c:v>-8.4366206364999989</c:v>
                </c:pt>
                <c:pt idx="276">
                  <c:v>-11.012972565</c:v>
                </c:pt>
                <c:pt idx="277">
                  <c:v>-15.046785642</c:v>
                </c:pt>
                <c:pt idx="278">
                  <c:v>-11.317733174499999</c:v>
                </c:pt>
                <c:pt idx="279">
                  <c:v>-9.1124712290000005</c:v>
                </c:pt>
                <c:pt idx="280">
                  <c:v>-9.4457362357499992</c:v>
                </c:pt>
                <c:pt idx="281">
                  <c:v>-6.0246397512499996</c:v>
                </c:pt>
                <c:pt idx="282">
                  <c:v>-9.430681794249999</c:v>
                </c:pt>
                <c:pt idx="283">
                  <c:v>-8.1016368087500013</c:v>
                </c:pt>
                <c:pt idx="284">
                  <c:v>-9.2261649335000016</c:v>
                </c:pt>
                <c:pt idx="285">
                  <c:v>-6.0958362370000003</c:v>
                </c:pt>
                <c:pt idx="286">
                  <c:v>-7.2648562492500002</c:v>
                </c:pt>
                <c:pt idx="287">
                  <c:v>-3.4301294152499997</c:v>
                </c:pt>
                <c:pt idx="288">
                  <c:v>-6.8020934729999993</c:v>
                </c:pt>
                <c:pt idx="289">
                  <c:v>-3.9892274030000001</c:v>
                </c:pt>
                <c:pt idx="290">
                  <c:v>-8.3503840685000004</c:v>
                </c:pt>
                <c:pt idx="291">
                  <c:v>-7.5636996149999991</c:v>
                </c:pt>
                <c:pt idx="292">
                  <c:v>-7.1995506127500004</c:v>
                </c:pt>
                <c:pt idx="293">
                  <c:v>-7.9186247500000002</c:v>
                </c:pt>
                <c:pt idx="294">
                  <c:v>-6.4176236935000004</c:v>
                </c:pt>
                <c:pt idx="295">
                  <c:v>-6.2867691235000001</c:v>
                </c:pt>
                <c:pt idx="296">
                  <c:v>-4.3119658677500006</c:v>
                </c:pt>
                <c:pt idx="297">
                  <c:v>-4.3270336789999995</c:v>
                </c:pt>
                <c:pt idx="298">
                  <c:v>1.0085445322499997</c:v>
                </c:pt>
                <c:pt idx="299">
                  <c:v>1.7558507460000004</c:v>
                </c:pt>
                <c:pt idx="300">
                  <c:v>0.25916239050000023</c:v>
                </c:pt>
                <c:pt idx="301">
                  <c:v>2.4683073375000006</c:v>
                </c:pt>
                <c:pt idx="302">
                  <c:v>2.61475013</c:v>
                </c:pt>
                <c:pt idx="303">
                  <c:v>-1.29274055875</c:v>
                </c:pt>
                <c:pt idx="304">
                  <c:v>-0.43152740800000045</c:v>
                </c:pt>
                <c:pt idx="305">
                  <c:v>-2.1902075354999999</c:v>
                </c:pt>
                <c:pt idx="306">
                  <c:v>-6.5826969877499995</c:v>
                </c:pt>
                <c:pt idx="307">
                  <c:v>-5.3479375282500001</c:v>
                </c:pt>
                <c:pt idx="308">
                  <c:v>-4.6487340914999997</c:v>
                </c:pt>
                <c:pt idx="309">
                  <c:v>-5.5585338022500004</c:v>
                </c:pt>
                <c:pt idx="310">
                  <c:v>-5.3138979145</c:v>
                </c:pt>
                <c:pt idx="311">
                  <c:v>-4.9787648369999999</c:v>
                </c:pt>
                <c:pt idx="312">
                  <c:v>-4.2025550482499998</c:v>
                </c:pt>
                <c:pt idx="313">
                  <c:v>-4.0710474827500001</c:v>
                </c:pt>
                <c:pt idx="314">
                  <c:v>-4.6439132289999998</c:v>
                </c:pt>
                <c:pt idx="315">
                  <c:v>-5.1471804500000005</c:v>
                </c:pt>
                <c:pt idx="316">
                  <c:v>-3.9138352644999999</c:v>
                </c:pt>
                <c:pt idx="317">
                  <c:v>-6.2633968187499995</c:v>
                </c:pt>
                <c:pt idx="318">
                  <c:v>-2.8505462440000002</c:v>
                </c:pt>
                <c:pt idx="319">
                  <c:v>0.14057144324999982</c:v>
                </c:pt>
                <c:pt idx="320">
                  <c:v>-5.3616307702499997</c:v>
                </c:pt>
                <c:pt idx="321">
                  <c:v>-4.6415813377499999</c:v>
                </c:pt>
                <c:pt idx="322">
                  <c:v>-2.2091263015000004</c:v>
                </c:pt>
                <c:pt idx="323">
                  <c:v>-6.8879738779999995</c:v>
                </c:pt>
                <c:pt idx="324">
                  <c:v>-6.3389681332499999</c:v>
                </c:pt>
                <c:pt idx="325">
                  <c:v>-6.4354583967500005</c:v>
                </c:pt>
                <c:pt idx="326">
                  <c:v>-41.154683241999997</c:v>
                </c:pt>
                <c:pt idx="327">
                  <c:v>-32.028034761500003</c:v>
                </c:pt>
                <c:pt idx="328">
                  <c:v>-28.747247798499998</c:v>
                </c:pt>
                <c:pt idx="329">
                  <c:v>-24.863176811499997</c:v>
                </c:pt>
                <c:pt idx="330">
                  <c:v>-21.042980448750001</c:v>
                </c:pt>
                <c:pt idx="331">
                  <c:v>-20.466905454999999</c:v>
                </c:pt>
                <c:pt idx="332">
                  <c:v>-24.674933584999998</c:v>
                </c:pt>
                <c:pt idx="333">
                  <c:v>-23.099647240249997</c:v>
                </c:pt>
                <c:pt idx="334">
                  <c:v>-24.726873347750001</c:v>
                </c:pt>
                <c:pt idx="335">
                  <c:v>-23.747220832749999</c:v>
                </c:pt>
                <c:pt idx="336">
                  <c:v>-24.450857043250004</c:v>
                </c:pt>
                <c:pt idx="337">
                  <c:v>-20.424352876</c:v>
                </c:pt>
                <c:pt idx="338">
                  <c:v>-23.042056014500002</c:v>
                </c:pt>
                <c:pt idx="339">
                  <c:v>-19.355926558249998</c:v>
                </c:pt>
                <c:pt idx="340">
                  <c:v>-9.6537563459999998</c:v>
                </c:pt>
                <c:pt idx="341">
                  <c:v>-13.736400007999999</c:v>
                </c:pt>
                <c:pt idx="342">
                  <c:v>-16.93400788025</c:v>
                </c:pt>
                <c:pt idx="343">
                  <c:v>-19.473870745999999</c:v>
                </c:pt>
                <c:pt idx="344">
                  <c:v>-12.2145879885</c:v>
                </c:pt>
                <c:pt idx="345">
                  <c:v>-21.161644293249999</c:v>
                </c:pt>
                <c:pt idx="346">
                  <c:v>-15.670456310499999</c:v>
                </c:pt>
                <c:pt idx="347">
                  <c:v>-14.033311904249999</c:v>
                </c:pt>
                <c:pt idx="348">
                  <c:v>-11.29101877425</c:v>
                </c:pt>
                <c:pt idx="349">
                  <c:v>-24.89134632875</c:v>
                </c:pt>
                <c:pt idx="350">
                  <c:v>-26.108771195999999</c:v>
                </c:pt>
                <c:pt idx="351">
                  <c:v>-30.457652857000003</c:v>
                </c:pt>
                <c:pt idx="352">
                  <c:v>-37.807422580999997</c:v>
                </c:pt>
                <c:pt idx="353">
                  <c:v>-40.156492882500004</c:v>
                </c:pt>
                <c:pt idx="354">
                  <c:v>-48.475511546</c:v>
                </c:pt>
                <c:pt idx="355">
                  <c:v>-49.359166240999997</c:v>
                </c:pt>
                <c:pt idx="356">
                  <c:v>-52.678190014250006</c:v>
                </c:pt>
                <c:pt idx="357">
                  <c:v>-50.201275542250002</c:v>
                </c:pt>
                <c:pt idx="358">
                  <c:v>-49.161363166000001</c:v>
                </c:pt>
                <c:pt idx="359">
                  <c:v>-47.4860957605</c:v>
                </c:pt>
                <c:pt idx="360">
                  <c:v>-43.476785609500006</c:v>
                </c:pt>
                <c:pt idx="361">
                  <c:v>-36.98929370175</c:v>
                </c:pt>
                <c:pt idx="362">
                  <c:v>-35.830669586500001</c:v>
                </c:pt>
                <c:pt idx="363">
                  <c:v>-40.33141900575</c:v>
                </c:pt>
                <c:pt idx="364">
                  <c:v>-35.810829155</c:v>
                </c:pt>
                <c:pt idx="365">
                  <c:v>-37.397891408250004</c:v>
                </c:pt>
                <c:pt idx="366">
                  <c:v>-33.610240912500004</c:v>
                </c:pt>
                <c:pt idx="367">
                  <c:v>-36.366068157749993</c:v>
                </c:pt>
                <c:pt idx="368">
                  <c:v>-33.459551617750002</c:v>
                </c:pt>
                <c:pt idx="369">
                  <c:v>-32.974081600000005</c:v>
                </c:pt>
                <c:pt idx="370">
                  <c:v>-30.700239320000001</c:v>
                </c:pt>
                <c:pt idx="371">
                  <c:v>-19.038787274500002</c:v>
                </c:pt>
                <c:pt idx="372">
                  <c:v>-27.97364532225</c:v>
                </c:pt>
                <c:pt idx="373">
                  <c:v>-25.461567191</c:v>
                </c:pt>
                <c:pt idx="374">
                  <c:v>-26.711751406500003</c:v>
                </c:pt>
                <c:pt idx="375">
                  <c:v>-26.991419358999998</c:v>
                </c:pt>
                <c:pt idx="376">
                  <c:v>-25.938236328499997</c:v>
                </c:pt>
                <c:pt idx="377">
                  <c:v>-25.852972803</c:v>
                </c:pt>
                <c:pt idx="378">
                  <c:v>-24.515559927749997</c:v>
                </c:pt>
                <c:pt idx="379">
                  <c:v>-26.83778779875</c:v>
                </c:pt>
                <c:pt idx="380">
                  <c:v>-27.251644668249998</c:v>
                </c:pt>
                <c:pt idx="381">
                  <c:v>-30.984457689999999</c:v>
                </c:pt>
                <c:pt idx="382">
                  <c:v>-28.688184654499999</c:v>
                </c:pt>
                <c:pt idx="383">
                  <c:v>-29.627009803500002</c:v>
                </c:pt>
                <c:pt idx="384">
                  <c:v>-29.575000000000003</c:v>
                </c:pt>
                <c:pt idx="385">
                  <c:v>-29.450000000000003</c:v>
                </c:pt>
                <c:pt idx="386">
                  <c:v>-28.125</c:v>
                </c:pt>
                <c:pt idx="387">
                  <c:v>-29.3</c:v>
                </c:pt>
                <c:pt idx="388">
                  <c:v>-31.6</c:v>
                </c:pt>
                <c:pt idx="389">
                  <c:v>-31.575000000000003</c:v>
                </c:pt>
                <c:pt idx="390">
                  <c:v>-28.8</c:v>
                </c:pt>
                <c:pt idx="391">
                  <c:v>-26.974999999999998</c:v>
                </c:pt>
                <c:pt idx="392">
                  <c:v>-25.6</c:v>
                </c:pt>
                <c:pt idx="393">
                  <c:v>-27.225000000000001</c:v>
                </c:pt>
                <c:pt idx="394">
                  <c:v>-22</c:v>
                </c:pt>
                <c:pt idx="395">
                  <c:v>-21.979428684249999</c:v>
                </c:pt>
                <c:pt idx="396">
                  <c:v>-19.899999999999999</c:v>
                </c:pt>
                <c:pt idx="397">
                  <c:v>-19.524999999999999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31-47EC-ACEF-938EEB2C4173}"/>
            </c:ext>
          </c:extLst>
        </c:ser>
        <c:ser>
          <c:idx val="1"/>
          <c:order val="1"/>
          <c:tx>
            <c:strRef>
              <c:f>'Munka1 (2)'!$H$1</c:f>
              <c:strCache>
                <c:ptCount val="1"/>
                <c:pt idx="0">
                  <c:v>Average</c:v>
                </c:pt>
              </c:strCache>
            </c:strRef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'Munka1 (2)'!$F$2:$F$399</c:f>
              <c:numCache>
                <c:formatCode>yyyy/m/</c:formatCode>
                <c:ptCount val="398"/>
                <c:pt idx="0">
                  <c:v>34010</c:v>
                </c:pt>
                <c:pt idx="1">
                  <c:v>34040</c:v>
                </c:pt>
                <c:pt idx="2">
                  <c:v>34070</c:v>
                </c:pt>
                <c:pt idx="3">
                  <c:v>34100</c:v>
                </c:pt>
                <c:pt idx="4">
                  <c:v>34130</c:v>
                </c:pt>
                <c:pt idx="5">
                  <c:v>34160</c:v>
                </c:pt>
                <c:pt idx="6">
                  <c:v>34190</c:v>
                </c:pt>
                <c:pt idx="7">
                  <c:v>34220</c:v>
                </c:pt>
                <c:pt idx="8">
                  <c:v>34250</c:v>
                </c:pt>
                <c:pt idx="9">
                  <c:v>34280</c:v>
                </c:pt>
                <c:pt idx="10">
                  <c:v>34310</c:v>
                </c:pt>
                <c:pt idx="11">
                  <c:v>34340</c:v>
                </c:pt>
                <c:pt idx="12">
                  <c:v>34370</c:v>
                </c:pt>
                <c:pt idx="13">
                  <c:v>34400</c:v>
                </c:pt>
                <c:pt idx="14">
                  <c:v>34430</c:v>
                </c:pt>
                <c:pt idx="15">
                  <c:v>34460</c:v>
                </c:pt>
                <c:pt idx="16">
                  <c:v>34490</c:v>
                </c:pt>
                <c:pt idx="17">
                  <c:v>34520</c:v>
                </c:pt>
                <c:pt idx="18">
                  <c:v>34550</c:v>
                </c:pt>
                <c:pt idx="19">
                  <c:v>34580</c:v>
                </c:pt>
                <c:pt idx="20">
                  <c:v>34610</c:v>
                </c:pt>
                <c:pt idx="21">
                  <c:v>34640</c:v>
                </c:pt>
                <c:pt idx="22">
                  <c:v>34670</c:v>
                </c:pt>
                <c:pt idx="23">
                  <c:v>34700</c:v>
                </c:pt>
                <c:pt idx="24">
                  <c:v>34731</c:v>
                </c:pt>
                <c:pt idx="25">
                  <c:v>34762</c:v>
                </c:pt>
                <c:pt idx="26">
                  <c:v>34793</c:v>
                </c:pt>
                <c:pt idx="27">
                  <c:v>34824</c:v>
                </c:pt>
                <c:pt idx="28">
                  <c:v>34855</c:v>
                </c:pt>
                <c:pt idx="29">
                  <c:v>34886</c:v>
                </c:pt>
                <c:pt idx="30">
                  <c:v>34917</c:v>
                </c:pt>
                <c:pt idx="31">
                  <c:v>34948</c:v>
                </c:pt>
                <c:pt idx="32">
                  <c:v>34979</c:v>
                </c:pt>
                <c:pt idx="33">
                  <c:v>35010</c:v>
                </c:pt>
                <c:pt idx="34">
                  <c:v>35041</c:v>
                </c:pt>
                <c:pt idx="35">
                  <c:v>35072</c:v>
                </c:pt>
                <c:pt idx="36">
                  <c:v>35103</c:v>
                </c:pt>
                <c:pt idx="37">
                  <c:v>35134</c:v>
                </c:pt>
                <c:pt idx="38">
                  <c:v>35165</c:v>
                </c:pt>
                <c:pt idx="39">
                  <c:v>35196</c:v>
                </c:pt>
                <c:pt idx="40">
                  <c:v>35227</c:v>
                </c:pt>
                <c:pt idx="41">
                  <c:v>35258</c:v>
                </c:pt>
                <c:pt idx="42">
                  <c:v>35289</c:v>
                </c:pt>
                <c:pt idx="43">
                  <c:v>35320</c:v>
                </c:pt>
                <c:pt idx="44">
                  <c:v>35351</c:v>
                </c:pt>
                <c:pt idx="45">
                  <c:v>35382</c:v>
                </c:pt>
                <c:pt idx="46">
                  <c:v>35413</c:v>
                </c:pt>
                <c:pt idx="47">
                  <c:v>35444</c:v>
                </c:pt>
                <c:pt idx="48">
                  <c:v>35475</c:v>
                </c:pt>
                <c:pt idx="49">
                  <c:v>35506</c:v>
                </c:pt>
                <c:pt idx="50">
                  <c:v>35537</c:v>
                </c:pt>
                <c:pt idx="51">
                  <c:v>35568</c:v>
                </c:pt>
                <c:pt idx="52">
                  <c:v>35582</c:v>
                </c:pt>
                <c:pt idx="53">
                  <c:v>35612</c:v>
                </c:pt>
                <c:pt idx="54">
                  <c:v>35643</c:v>
                </c:pt>
                <c:pt idx="55">
                  <c:v>35674</c:v>
                </c:pt>
                <c:pt idx="56">
                  <c:v>35705</c:v>
                </c:pt>
                <c:pt idx="57">
                  <c:v>35736</c:v>
                </c:pt>
                <c:pt idx="58">
                  <c:v>35767</c:v>
                </c:pt>
                <c:pt idx="59">
                  <c:v>35796</c:v>
                </c:pt>
                <c:pt idx="60">
                  <c:v>35827</c:v>
                </c:pt>
                <c:pt idx="61">
                  <c:v>35855</c:v>
                </c:pt>
                <c:pt idx="62">
                  <c:v>35886</c:v>
                </c:pt>
                <c:pt idx="63">
                  <c:v>35917</c:v>
                </c:pt>
                <c:pt idx="64">
                  <c:v>35947</c:v>
                </c:pt>
                <c:pt idx="65">
                  <c:v>35977</c:v>
                </c:pt>
                <c:pt idx="66">
                  <c:v>36008</c:v>
                </c:pt>
                <c:pt idx="67">
                  <c:v>36039</c:v>
                </c:pt>
                <c:pt idx="68">
                  <c:v>36069</c:v>
                </c:pt>
                <c:pt idx="69">
                  <c:v>36101</c:v>
                </c:pt>
                <c:pt idx="70">
                  <c:v>36132</c:v>
                </c:pt>
                <c:pt idx="71">
                  <c:v>36162</c:v>
                </c:pt>
                <c:pt idx="72">
                  <c:v>36192</c:v>
                </c:pt>
                <c:pt idx="73">
                  <c:v>36222</c:v>
                </c:pt>
                <c:pt idx="74">
                  <c:v>36252</c:v>
                </c:pt>
                <c:pt idx="75">
                  <c:v>36282</c:v>
                </c:pt>
                <c:pt idx="76">
                  <c:v>36312</c:v>
                </c:pt>
                <c:pt idx="77">
                  <c:v>36342</c:v>
                </c:pt>
                <c:pt idx="78">
                  <c:v>36374</c:v>
                </c:pt>
                <c:pt idx="79">
                  <c:v>36404</c:v>
                </c:pt>
                <c:pt idx="80">
                  <c:v>36434</c:v>
                </c:pt>
                <c:pt idx="81">
                  <c:v>36469</c:v>
                </c:pt>
                <c:pt idx="82">
                  <c:v>36499</c:v>
                </c:pt>
                <c:pt idx="83">
                  <c:v>36529</c:v>
                </c:pt>
                <c:pt idx="84">
                  <c:v>36559</c:v>
                </c:pt>
                <c:pt idx="85">
                  <c:v>36589</c:v>
                </c:pt>
                <c:pt idx="86">
                  <c:v>36619</c:v>
                </c:pt>
                <c:pt idx="87">
                  <c:v>36649</c:v>
                </c:pt>
                <c:pt idx="88">
                  <c:v>36679</c:v>
                </c:pt>
                <c:pt idx="89">
                  <c:v>36709</c:v>
                </c:pt>
                <c:pt idx="90">
                  <c:v>36739</c:v>
                </c:pt>
                <c:pt idx="91">
                  <c:v>36770</c:v>
                </c:pt>
                <c:pt idx="92">
                  <c:v>36801</c:v>
                </c:pt>
                <c:pt idx="93">
                  <c:v>36832</c:v>
                </c:pt>
                <c:pt idx="94">
                  <c:v>36863</c:v>
                </c:pt>
                <c:pt idx="95">
                  <c:v>36894</c:v>
                </c:pt>
                <c:pt idx="96">
                  <c:v>36925</c:v>
                </c:pt>
                <c:pt idx="97">
                  <c:v>36956</c:v>
                </c:pt>
                <c:pt idx="98">
                  <c:v>36987</c:v>
                </c:pt>
                <c:pt idx="99">
                  <c:v>37018</c:v>
                </c:pt>
                <c:pt idx="100">
                  <c:v>37049</c:v>
                </c:pt>
                <c:pt idx="101">
                  <c:v>37080</c:v>
                </c:pt>
                <c:pt idx="102">
                  <c:v>37111</c:v>
                </c:pt>
                <c:pt idx="103">
                  <c:v>37142</c:v>
                </c:pt>
                <c:pt idx="104">
                  <c:v>37173</c:v>
                </c:pt>
                <c:pt idx="105">
                  <c:v>37204</c:v>
                </c:pt>
                <c:pt idx="106">
                  <c:v>37235</c:v>
                </c:pt>
                <c:pt idx="107">
                  <c:v>37266</c:v>
                </c:pt>
                <c:pt idx="108">
                  <c:v>37297</c:v>
                </c:pt>
                <c:pt idx="109">
                  <c:v>37328</c:v>
                </c:pt>
                <c:pt idx="110">
                  <c:v>37359</c:v>
                </c:pt>
                <c:pt idx="111">
                  <c:v>37390</c:v>
                </c:pt>
                <c:pt idx="112">
                  <c:v>37421</c:v>
                </c:pt>
                <c:pt idx="113">
                  <c:v>37452</c:v>
                </c:pt>
                <c:pt idx="114">
                  <c:v>37483</c:v>
                </c:pt>
                <c:pt idx="115">
                  <c:v>37514</c:v>
                </c:pt>
                <c:pt idx="116">
                  <c:v>37545</c:v>
                </c:pt>
                <c:pt idx="117">
                  <c:v>37576</c:v>
                </c:pt>
                <c:pt idx="118">
                  <c:v>37607</c:v>
                </c:pt>
                <c:pt idx="119">
                  <c:v>37638</c:v>
                </c:pt>
                <c:pt idx="120">
                  <c:v>37669</c:v>
                </c:pt>
                <c:pt idx="121">
                  <c:v>37700</c:v>
                </c:pt>
                <c:pt idx="122">
                  <c:v>37731</c:v>
                </c:pt>
                <c:pt idx="123">
                  <c:v>37762</c:v>
                </c:pt>
                <c:pt idx="124">
                  <c:v>37793</c:v>
                </c:pt>
                <c:pt idx="125">
                  <c:v>37824</c:v>
                </c:pt>
                <c:pt idx="126">
                  <c:v>37855</c:v>
                </c:pt>
                <c:pt idx="127">
                  <c:v>37886</c:v>
                </c:pt>
                <c:pt idx="128">
                  <c:v>37917</c:v>
                </c:pt>
                <c:pt idx="129">
                  <c:v>37948</c:v>
                </c:pt>
                <c:pt idx="130">
                  <c:v>37979</c:v>
                </c:pt>
                <c:pt idx="131">
                  <c:v>38010</c:v>
                </c:pt>
                <c:pt idx="132">
                  <c:v>38041</c:v>
                </c:pt>
                <c:pt idx="133">
                  <c:v>38072</c:v>
                </c:pt>
                <c:pt idx="134">
                  <c:v>38103</c:v>
                </c:pt>
                <c:pt idx="135">
                  <c:v>38134</c:v>
                </c:pt>
                <c:pt idx="136">
                  <c:v>38165</c:v>
                </c:pt>
                <c:pt idx="137">
                  <c:v>38196</c:v>
                </c:pt>
                <c:pt idx="138">
                  <c:v>38227</c:v>
                </c:pt>
                <c:pt idx="139">
                  <c:v>38258</c:v>
                </c:pt>
                <c:pt idx="140">
                  <c:v>38289</c:v>
                </c:pt>
                <c:pt idx="141">
                  <c:v>38320</c:v>
                </c:pt>
                <c:pt idx="142">
                  <c:v>38351</c:v>
                </c:pt>
                <c:pt idx="143">
                  <c:v>38382</c:v>
                </c:pt>
                <c:pt idx="144">
                  <c:v>38410</c:v>
                </c:pt>
                <c:pt idx="145">
                  <c:v>38438</c:v>
                </c:pt>
                <c:pt idx="146">
                  <c:v>38466</c:v>
                </c:pt>
                <c:pt idx="147">
                  <c:v>38494</c:v>
                </c:pt>
                <c:pt idx="148">
                  <c:v>38522</c:v>
                </c:pt>
                <c:pt idx="149">
                  <c:v>38550</c:v>
                </c:pt>
                <c:pt idx="150">
                  <c:v>38578</c:v>
                </c:pt>
                <c:pt idx="151">
                  <c:v>38606</c:v>
                </c:pt>
                <c:pt idx="152">
                  <c:v>38634</c:v>
                </c:pt>
                <c:pt idx="153">
                  <c:v>38662</c:v>
                </c:pt>
                <c:pt idx="154">
                  <c:v>38690</c:v>
                </c:pt>
                <c:pt idx="155">
                  <c:v>38718</c:v>
                </c:pt>
                <c:pt idx="156">
                  <c:v>38749</c:v>
                </c:pt>
                <c:pt idx="157">
                  <c:v>38777</c:v>
                </c:pt>
                <c:pt idx="158">
                  <c:v>38808</c:v>
                </c:pt>
                <c:pt idx="159">
                  <c:v>38839</c:v>
                </c:pt>
                <c:pt idx="160">
                  <c:v>38870</c:v>
                </c:pt>
                <c:pt idx="161">
                  <c:v>38901</c:v>
                </c:pt>
                <c:pt idx="162">
                  <c:v>38932</c:v>
                </c:pt>
                <c:pt idx="163">
                  <c:v>38963</c:v>
                </c:pt>
                <c:pt idx="164">
                  <c:v>38994</c:v>
                </c:pt>
                <c:pt idx="165">
                  <c:v>39025</c:v>
                </c:pt>
                <c:pt idx="166">
                  <c:v>39056</c:v>
                </c:pt>
                <c:pt idx="167">
                  <c:v>39087</c:v>
                </c:pt>
                <c:pt idx="168">
                  <c:v>39118</c:v>
                </c:pt>
                <c:pt idx="169">
                  <c:v>39149</c:v>
                </c:pt>
                <c:pt idx="170">
                  <c:v>39180</c:v>
                </c:pt>
                <c:pt idx="171">
                  <c:v>39211</c:v>
                </c:pt>
                <c:pt idx="172">
                  <c:v>39242</c:v>
                </c:pt>
                <c:pt idx="173">
                  <c:v>39273</c:v>
                </c:pt>
                <c:pt idx="174">
                  <c:v>39304</c:v>
                </c:pt>
                <c:pt idx="175">
                  <c:v>39335</c:v>
                </c:pt>
                <c:pt idx="176">
                  <c:v>39366</c:v>
                </c:pt>
                <c:pt idx="177">
                  <c:v>39397</c:v>
                </c:pt>
                <c:pt idx="178">
                  <c:v>39428</c:v>
                </c:pt>
                <c:pt idx="179">
                  <c:v>39448</c:v>
                </c:pt>
                <c:pt idx="180">
                  <c:v>39479</c:v>
                </c:pt>
                <c:pt idx="181">
                  <c:v>39508</c:v>
                </c:pt>
                <c:pt idx="182">
                  <c:v>39539</c:v>
                </c:pt>
                <c:pt idx="183">
                  <c:v>39569</c:v>
                </c:pt>
                <c:pt idx="184">
                  <c:v>39600</c:v>
                </c:pt>
                <c:pt idx="185">
                  <c:v>39630</c:v>
                </c:pt>
                <c:pt idx="186">
                  <c:v>39661</c:v>
                </c:pt>
                <c:pt idx="187">
                  <c:v>39692</c:v>
                </c:pt>
                <c:pt idx="188">
                  <c:v>39722</c:v>
                </c:pt>
                <c:pt idx="189">
                  <c:v>39753</c:v>
                </c:pt>
                <c:pt idx="190">
                  <c:v>39783</c:v>
                </c:pt>
                <c:pt idx="191">
                  <c:v>39814</c:v>
                </c:pt>
                <c:pt idx="192">
                  <c:v>39845</c:v>
                </c:pt>
                <c:pt idx="193">
                  <c:v>39873</c:v>
                </c:pt>
                <c:pt idx="194">
                  <c:v>39904</c:v>
                </c:pt>
                <c:pt idx="195">
                  <c:v>39935</c:v>
                </c:pt>
                <c:pt idx="196">
                  <c:v>39967</c:v>
                </c:pt>
                <c:pt idx="197">
                  <c:v>39995</c:v>
                </c:pt>
                <c:pt idx="198">
                  <c:v>40027</c:v>
                </c:pt>
                <c:pt idx="199">
                  <c:v>40059</c:v>
                </c:pt>
                <c:pt idx="200">
                  <c:v>40087</c:v>
                </c:pt>
                <c:pt idx="201">
                  <c:v>40118</c:v>
                </c:pt>
                <c:pt idx="202">
                  <c:v>40149</c:v>
                </c:pt>
                <c:pt idx="203">
                  <c:v>40179</c:v>
                </c:pt>
                <c:pt idx="204">
                  <c:v>40211</c:v>
                </c:pt>
                <c:pt idx="205">
                  <c:v>40241</c:v>
                </c:pt>
                <c:pt idx="206">
                  <c:v>40271</c:v>
                </c:pt>
                <c:pt idx="207">
                  <c:v>40302</c:v>
                </c:pt>
                <c:pt idx="208">
                  <c:v>40334</c:v>
                </c:pt>
                <c:pt idx="209">
                  <c:v>40365</c:v>
                </c:pt>
                <c:pt idx="210">
                  <c:v>40397</c:v>
                </c:pt>
                <c:pt idx="211">
                  <c:v>40422</c:v>
                </c:pt>
                <c:pt idx="212">
                  <c:v>40452</c:v>
                </c:pt>
                <c:pt idx="213">
                  <c:v>40483</c:v>
                </c:pt>
                <c:pt idx="214">
                  <c:v>40513</c:v>
                </c:pt>
                <c:pt idx="215">
                  <c:v>40544</c:v>
                </c:pt>
                <c:pt idx="216">
                  <c:v>40575</c:v>
                </c:pt>
                <c:pt idx="217">
                  <c:v>40604</c:v>
                </c:pt>
                <c:pt idx="218">
                  <c:v>40634</c:v>
                </c:pt>
                <c:pt idx="219">
                  <c:v>40664</c:v>
                </c:pt>
                <c:pt idx="220">
                  <c:v>40695</c:v>
                </c:pt>
                <c:pt idx="221">
                  <c:v>40725</c:v>
                </c:pt>
                <c:pt idx="222">
                  <c:v>40756</c:v>
                </c:pt>
                <c:pt idx="223">
                  <c:v>40787</c:v>
                </c:pt>
                <c:pt idx="224">
                  <c:v>40817</c:v>
                </c:pt>
                <c:pt idx="225">
                  <c:v>40848</c:v>
                </c:pt>
                <c:pt idx="226">
                  <c:v>40878</c:v>
                </c:pt>
                <c:pt idx="227">
                  <c:v>40909</c:v>
                </c:pt>
                <c:pt idx="228">
                  <c:v>40940</c:v>
                </c:pt>
                <c:pt idx="229">
                  <c:v>40969</c:v>
                </c:pt>
                <c:pt idx="230">
                  <c:v>41000</c:v>
                </c:pt>
                <c:pt idx="231">
                  <c:v>41030</c:v>
                </c:pt>
                <c:pt idx="232">
                  <c:v>41061</c:v>
                </c:pt>
                <c:pt idx="233">
                  <c:v>41091</c:v>
                </c:pt>
                <c:pt idx="234">
                  <c:v>41122</c:v>
                </c:pt>
                <c:pt idx="235">
                  <c:v>41153</c:v>
                </c:pt>
                <c:pt idx="236">
                  <c:v>41183</c:v>
                </c:pt>
                <c:pt idx="237">
                  <c:v>41214</c:v>
                </c:pt>
                <c:pt idx="238">
                  <c:v>41244</c:v>
                </c:pt>
                <c:pt idx="239">
                  <c:v>41275</c:v>
                </c:pt>
                <c:pt idx="240">
                  <c:v>41306</c:v>
                </c:pt>
                <c:pt idx="241">
                  <c:v>41334</c:v>
                </c:pt>
                <c:pt idx="242">
                  <c:v>41365</c:v>
                </c:pt>
                <c:pt idx="243">
                  <c:v>41395</c:v>
                </c:pt>
                <c:pt idx="244">
                  <c:v>41426</c:v>
                </c:pt>
                <c:pt idx="245">
                  <c:v>41456</c:v>
                </c:pt>
                <c:pt idx="246">
                  <c:v>41487</c:v>
                </c:pt>
                <c:pt idx="247">
                  <c:v>41518</c:v>
                </c:pt>
                <c:pt idx="248">
                  <c:v>41548</c:v>
                </c:pt>
                <c:pt idx="249">
                  <c:v>41579</c:v>
                </c:pt>
                <c:pt idx="250">
                  <c:v>41609</c:v>
                </c:pt>
                <c:pt idx="251">
                  <c:v>41640</c:v>
                </c:pt>
                <c:pt idx="252">
                  <c:v>41671</c:v>
                </c:pt>
                <c:pt idx="253">
                  <c:v>41699</c:v>
                </c:pt>
                <c:pt idx="254">
                  <c:v>41730</c:v>
                </c:pt>
                <c:pt idx="255">
                  <c:v>41760</c:v>
                </c:pt>
                <c:pt idx="256">
                  <c:v>41791</c:v>
                </c:pt>
                <c:pt idx="257">
                  <c:v>41821</c:v>
                </c:pt>
                <c:pt idx="258">
                  <c:v>41852</c:v>
                </c:pt>
                <c:pt idx="259">
                  <c:v>41883</c:v>
                </c:pt>
                <c:pt idx="260">
                  <c:v>41913</c:v>
                </c:pt>
                <c:pt idx="261">
                  <c:v>41944</c:v>
                </c:pt>
                <c:pt idx="262">
                  <c:v>41974</c:v>
                </c:pt>
                <c:pt idx="263">
                  <c:v>42005</c:v>
                </c:pt>
                <c:pt idx="264">
                  <c:v>42036</c:v>
                </c:pt>
                <c:pt idx="265">
                  <c:v>42065</c:v>
                </c:pt>
                <c:pt idx="266">
                  <c:v>42095</c:v>
                </c:pt>
                <c:pt idx="267">
                  <c:v>42126</c:v>
                </c:pt>
                <c:pt idx="268">
                  <c:v>42156</c:v>
                </c:pt>
                <c:pt idx="269">
                  <c:v>42187</c:v>
                </c:pt>
                <c:pt idx="270">
                  <c:v>42217</c:v>
                </c:pt>
                <c:pt idx="271">
                  <c:v>42248</c:v>
                </c:pt>
                <c:pt idx="272">
                  <c:v>42278</c:v>
                </c:pt>
                <c:pt idx="273">
                  <c:v>42309</c:v>
                </c:pt>
                <c:pt idx="274">
                  <c:v>42339</c:v>
                </c:pt>
                <c:pt idx="275">
                  <c:v>42370</c:v>
                </c:pt>
                <c:pt idx="276">
                  <c:v>42401</c:v>
                </c:pt>
                <c:pt idx="277">
                  <c:v>42431</c:v>
                </c:pt>
                <c:pt idx="278">
                  <c:v>42461</c:v>
                </c:pt>
                <c:pt idx="279">
                  <c:v>42492</c:v>
                </c:pt>
                <c:pt idx="280">
                  <c:v>42522</c:v>
                </c:pt>
                <c:pt idx="281">
                  <c:v>42552</c:v>
                </c:pt>
                <c:pt idx="282">
                  <c:v>42583</c:v>
                </c:pt>
                <c:pt idx="283">
                  <c:v>42614</c:v>
                </c:pt>
                <c:pt idx="284">
                  <c:v>42644</c:v>
                </c:pt>
                <c:pt idx="285">
                  <c:v>42675</c:v>
                </c:pt>
                <c:pt idx="286">
                  <c:v>42705</c:v>
                </c:pt>
                <c:pt idx="287">
                  <c:v>42736</c:v>
                </c:pt>
                <c:pt idx="288">
                  <c:v>42767</c:v>
                </c:pt>
                <c:pt idx="289">
                  <c:v>42795</c:v>
                </c:pt>
                <c:pt idx="290">
                  <c:v>42826</c:v>
                </c:pt>
                <c:pt idx="291">
                  <c:v>42856</c:v>
                </c:pt>
                <c:pt idx="292">
                  <c:v>42887</c:v>
                </c:pt>
                <c:pt idx="293">
                  <c:v>42917</c:v>
                </c:pt>
                <c:pt idx="294">
                  <c:v>42948</c:v>
                </c:pt>
                <c:pt idx="295">
                  <c:v>42979</c:v>
                </c:pt>
                <c:pt idx="296">
                  <c:v>43009</c:v>
                </c:pt>
                <c:pt idx="297">
                  <c:v>43040</c:v>
                </c:pt>
                <c:pt idx="298">
                  <c:v>43070</c:v>
                </c:pt>
                <c:pt idx="299">
                  <c:v>43101</c:v>
                </c:pt>
                <c:pt idx="300">
                  <c:v>43132</c:v>
                </c:pt>
                <c:pt idx="301">
                  <c:v>43160</c:v>
                </c:pt>
                <c:pt idx="302">
                  <c:v>43191</c:v>
                </c:pt>
                <c:pt idx="303">
                  <c:v>43221</c:v>
                </c:pt>
                <c:pt idx="304">
                  <c:v>43252</c:v>
                </c:pt>
                <c:pt idx="305">
                  <c:v>43282</c:v>
                </c:pt>
                <c:pt idx="306">
                  <c:v>43313</c:v>
                </c:pt>
                <c:pt idx="307">
                  <c:v>43344</c:v>
                </c:pt>
                <c:pt idx="308">
                  <c:v>43374</c:v>
                </c:pt>
                <c:pt idx="309">
                  <c:v>43405</c:v>
                </c:pt>
                <c:pt idx="310">
                  <c:v>43435</c:v>
                </c:pt>
                <c:pt idx="311">
                  <c:v>43466</c:v>
                </c:pt>
                <c:pt idx="312">
                  <c:v>43497</c:v>
                </c:pt>
                <c:pt idx="313">
                  <c:v>43525</c:v>
                </c:pt>
                <c:pt idx="314">
                  <c:v>43556</c:v>
                </c:pt>
                <c:pt idx="315">
                  <c:v>43586</c:v>
                </c:pt>
                <c:pt idx="316">
                  <c:v>43617</c:v>
                </c:pt>
                <c:pt idx="317">
                  <c:v>43647</c:v>
                </c:pt>
                <c:pt idx="318">
                  <c:v>43678</c:v>
                </c:pt>
                <c:pt idx="319">
                  <c:v>43709</c:v>
                </c:pt>
                <c:pt idx="320">
                  <c:v>43739</c:v>
                </c:pt>
                <c:pt idx="321">
                  <c:v>43770</c:v>
                </c:pt>
                <c:pt idx="322">
                  <c:v>43800</c:v>
                </c:pt>
                <c:pt idx="323">
                  <c:v>43831</c:v>
                </c:pt>
                <c:pt idx="324">
                  <c:v>43862</c:v>
                </c:pt>
                <c:pt idx="325">
                  <c:v>43891</c:v>
                </c:pt>
                <c:pt idx="326">
                  <c:v>43922</c:v>
                </c:pt>
                <c:pt idx="327">
                  <c:v>43952</c:v>
                </c:pt>
                <c:pt idx="328">
                  <c:v>43983</c:v>
                </c:pt>
                <c:pt idx="329">
                  <c:v>44013</c:v>
                </c:pt>
                <c:pt idx="330">
                  <c:v>44044</c:v>
                </c:pt>
                <c:pt idx="331">
                  <c:v>44075</c:v>
                </c:pt>
                <c:pt idx="332">
                  <c:v>44106</c:v>
                </c:pt>
                <c:pt idx="333">
                  <c:v>44137</c:v>
                </c:pt>
                <c:pt idx="334">
                  <c:v>44168</c:v>
                </c:pt>
                <c:pt idx="335">
                  <c:v>44199</c:v>
                </c:pt>
                <c:pt idx="336">
                  <c:v>44228</c:v>
                </c:pt>
                <c:pt idx="337">
                  <c:v>44256</c:v>
                </c:pt>
                <c:pt idx="338">
                  <c:v>44287</c:v>
                </c:pt>
                <c:pt idx="339">
                  <c:v>44317</c:v>
                </c:pt>
                <c:pt idx="340">
                  <c:v>44348</c:v>
                </c:pt>
                <c:pt idx="341">
                  <c:v>44378</c:v>
                </c:pt>
                <c:pt idx="342">
                  <c:v>44410</c:v>
                </c:pt>
                <c:pt idx="343">
                  <c:v>44440</c:v>
                </c:pt>
                <c:pt idx="344">
                  <c:v>44471</c:v>
                </c:pt>
                <c:pt idx="345">
                  <c:v>44501</c:v>
                </c:pt>
                <c:pt idx="346">
                  <c:v>44531</c:v>
                </c:pt>
                <c:pt idx="347">
                  <c:v>44563</c:v>
                </c:pt>
                <c:pt idx="348">
                  <c:v>44593</c:v>
                </c:pt>
                <c:pt idx="349">
                  <c:v>44622</c:v>
                </c:pt>
                <c:pt idx="350">
                  <c:v>44654</c:v>
                </c:pt>
                <c:pt idx="351">
                  <c:v>44682</c:v>
                </c:pt>
                <c:pt idx="352">
                  <c:v>44713</c:v>
                </c:pt>
                <c:pt idx="353">
                  <c:v>44743</c:v>
                </c:pt>
                <c:pt idx="354">
                  <c:v>44774</c:v>
                </c:pt>
                <c:pt idx="355">
                  <c:v>44805</c:v>
                </c:pt>
                <c:pt idx="356">
                  <c:v>44835</c:v>
                </c:pt>
                <c:pt idx="357">
                  <c:v>44866</c:v>
                </c:pt>
                <c:pt idx="358">
                  <c:v>44896</c:v>
                </c:pt>
                <c:pt idx="359">
                  <c:v>44927</c:v>
                </c:pt>
                <c:pt idx="360">
                  <c:v>44958</c:v>
                </c:pt>
                <c:pt idx="361">
                  <c:v>44987</c:v>
                </c:pt>
                <c:pt idx="362">
                  <c:v>45017</c:v>
                </c:pt>
                <c:pt idx="363">
                  <c:v>45047</c:v>
                </c:pt>
                <c:pt idx="364">
                  <c:v>45078</c:v>
                </c:pt>
                <c:pt idx="365">
                  <c:v>45108</c:v>
                </c:pt>
                <c:pt idx="366">
                  <c:v>45139</c:v>
                </c:pt>
                <c:pt idx="367">
                  <c:v>45170</c:v>
                </c:pt>
                <c:pt idx="368">
                  <c:v>45200</c:v>
                </c:pt>
                <c:pt idx="369">
                  <c:v>45231</c:v>
                </c:pt>
                <c:pt idx="370">
                  <c:v>45261</c:v>
                </c:pt>
                <c:pt idx="371">
                  <c:v>45292</c:v>
                </c:pt>
                <c:pt idx="372">
                  <c:v>45323</c:v>
                </c:pt>
                <c:pt idx="373">
                  <c:v>45352</c:v>
                </c:pt>
                <c:pt idx="374">
                  <c:v>45383</c:v>
                </c:pt>
                <c:pt idx="375">
                  <c:v>45413</c:v>
                </c:pt>
                <c:pt idx="376">
                  <c:v>45444</c:v>
                </c:pt>
                <c:pt idx="377">
                  <c:v>45474</c:v>
                </c:pt>
                <c:pt idx="378">
                  <c:v>45505</c:v>
                </c:pt>
                <c:pt idx="379">
                  <c:v>45536</c:v>
                </c:pt>
                <c:pt idx="380">
                  <c:v>45566</c:v>
                </c:pt>
                <c:pt idx="381">
                  <c:v>45597</c:v>
                </c:pt>
                <c:pt idx="382">
                  <c:v>45627</c:v>
                </c:pt>
                <c:pt idx="383">
                  <c:v>45658</c:v>
                </c:pt>
                <c:pt idx="384">
                  <c:v>45689</c:v>
                </c:pt>
                <c:pt idx="385">
                  <c:v>45717</c:v>
                </c:pt>
                <c:pt idx="386">
                  <c:v>45748</c:v>
                </c:pt>
                <c:pt idx="387">
                  <c:v>45778</c:v>
                </c:pt>
                <c:pt idx="388">
                  <c:v>45809</c:v>
                </c:pt>
                <c:pt idx="389">
                  <c:v>45839</c:v>
                </c:pt>
                <c:pt idx="390">
                  <c:v>45870</c:v>
                </c:pt>
                <c:pt idx="391">
                  <c:v>45901</c:v>
                </c:pt>
                <c:pt idx="392">
                  <c:v>45931</c:v>
                </c:pt>
                <c:pt idx="393">
                  <c:v>45962</c:v>
                </c:pt>
                <c:pt idx="394">
                  <c:v>45992</c:v>
                </c:pt>
                <c:pt idx="395">
                  <c:v>46023</c:v>
                </c:pt>
                <c:pt idx="396">
                  <c:v>46054</c:v>
                </c:pt>
                <c:pt idx="397">
                  <c:v>46082</c:v>
                </c:pt>
              </c:numCache>
            </c:numRef>
          </c:cat>
          <c:val>
            <c:numRef>
              <c:f>'Munka1 (2)'!$H$2:$H$399</c:f>
              <c:numCache>
                <c:formatCode>0.0</c:formatCode>
                <c:ptCount val="398"/>
                <c:pt idx="0">
                  <c:v>-26.3</c:v>
                </c:pt>
                <c:pt idx="1">
                  <c:v>-26.3</c:v>
                </c:pt>
                <c:pt idx="2">
                  <c:v>-26.3</c:v>
                </c:pt>
                <c:pt idx="3">
                  <c:v>-26.3</c:v>
                </c:pt>
                <c:pt idx="4">
                  <c:v>-26.3</c:v>
                </c:pt>
                <c:pt idx="5">
                  <c:v>-26.3</c:v>
                </c:pt>
                <c:pt idx="6">
                  <c:v>-26.3</c:v>
                </c:pt>
                <c:pt idx="7">
                  <c:v>-26.3</c:v>
                </c:pt>
                <c:pt idx="8">
                  <c:v>-26.3</c:v>
                </c:pt>
                <c:pt idx="9">
                  <c:v>-26.3</c:v>
                </c:pt>
                <c:pt idx="10">
                  <c:v>-26.3</c:v>
                </c:pt>
                <c:pt idx="11">
                  <c:v>-26.3</c:v>
                </c:pt>
                <c:pt idx="12">
                  <c:v>-26.3</c:v>
                </c:pt>
                <c:pt idx="13">
                  <c:v>-26.3</c:v>
                </c:pt>
                <c:pt idx="14">
                  <c:v>-26.3</c:v>
                </c:pt>
                <c:pt idx="15">
                  <c:v>-26.3</c:v>
                </c:pt>
                <c:pt idx="16">
                  <c:v>-26.3</c:v>
                </c:pt>
                <c:pt idx="17">
                  <c:v>-26.3</c:v>
                </c:pt>
                <c:pt idx="18">
                  <c:v>-26.3</c:v>
                </c:pt>
                <c:pt idx="19">
                  <c:v>-26.3</c:v>
                </c:pt>
                <c:pt idx="20">
                  <c:v>-26.3</c:v>
                </c:pt>
                <c:pt idx="21">
                  <c:v>-26.3</c:v>
                </c:pt>
                <c:pt idx="22">
                  <c:v>-26.3</c:v>
                </c:pt>
                <c:pt idx="23">
                  <c:v>-26.3</c:v>
                </c:pt>
                <c:pt idx="24">
                  <c:v>-26.3</c:v>
                </c:pt>
                <c:pt idx="25">
                  <c:v>-26.3</c:v>
                </c:pt>
                <c:pt idx="26">
                  <c:v>-26.3</c:v>
                </c:pt>
                <c:pt idx="27">
                  <c:v>-26.3</c:v>
                </c:pt>
                <c:pt idx="28">
                  <c:v>-26.3</c:v>
                </c:pt>
                <c:pt idx="29">
                  <c:v>-26.3</c:v>
                </c:pt>
                <c:pt idx="30">
                  <c:v>-26.3</c:v>
                </c:pt>
                <c:pt idx="31">
                  <c:v>-26.3</c:v>
                </c:pt>
                <c:pt idx="32">
                  <c:v>-26.3</c:v>
                </c:pt>
                <c:pt idx="33">
                  <c:v>-26.3</c:v>
                </c:pt>
                <c:pt idx="34">
                  <c:v>-26.3</c:v>
                </c:pt>
                <c:pt idx="35">
                  <c:v>-26.3</c:v>
                </c:pt>
                <c:pt idx="36">
                  <c:v>-26.3</c:v>
                </c:pt>
                <c:pt idx="37">
                  <c:v>-26.3</c:v>
                </c:pt>
                <c:pt idx="38">
                  <c:v>-26.3</c:v>
                </c:pt>
                <c:pt idx="39">
                  <c:v>-26.3</c:v>
                </c:pt>
                <c:pt idx="40">
                  <c:v>-26.3</c:v>
                </c:pt>
                <c:pt idx="41">
                  <c:v>-26.3</c:v>
                </c:pt>
                <c:pt idx="42">
                  <c:v>-26.3</c:v>
                </c:pt>
                <c:pt idx="43">
                  <c:v>-26.3</c:v>
                </c:pt>
                <c:pt idx="44">
                  <c:v>-26.3</c:v>
                </c:pt>
                <c:pt idx="45">
                  <c:v>-26.3</c:v>
                </c:pt>
                <c:pt idx="46">
                  <c:v>-26.3</c:v>
                </c:pt>
                <c:pt idx="47">
                  <c:v>-26.3</c:v>
                </c:pt>
                <c:pt idx="48">
                  <c:v>-26.3</c:v>
                </c:pt>
                <c:pt idx="49">
                  <c:v>-26.3</c:v>
                </c:pt>
                <c:pt idx="50">
                  <c:v>-26.3</c:v>
                </c:pt>
                <c:pt idx="51">
                  <c:v>-26.3</c:v>
                </c:pt>
                <c:pt idx="52">
                  <c:v>-26.3</c:v>
                </c:pt>
                <c:pt idx="53">
                  <c:v>-26.3</c:v>
                </c:pt>
                <c:pt idx="54">
                  <c:v>-26.3</c:v>
                </c:pt>
                <c:pt idx="55">
                  <c:v>-26.3</c:v>
                </c:pt>
                <c:pt idx="56">
                  <c:v>-26.3</c:v>
                </c:pt>
                <c:pt idx="57">
                  <c:v>-26.3</c:v>
                </c:pt>
                <c:pt idx="58">
                  <c:v>-26.3</c:v>
                </c:pt>
                <c:pt idx="59">
                  <c:v>-26.3</c:v>
                </c:pt>
                <c:pt idx="60">
                  <c:v>-26.3</c:v>
                </c:pt>
                <c:pt idx="61">
                  <c:v>-26.3</c:v>
                </c:pt>
                <c:pt idx="62">
                  <c:v>-26.3</c:v>
                </c:pt>
                <c:pt idx="63">
                  <c:v>-26.3</c:v>
                </c:pt>
                <c:pt idx="64">
                  <c:v>-26.3</c:v>
                </c:pt>
                <c:pt idx="65">
                  <c:v>-26.3</c:v>
                </c:pt>
                <c:pt idx="66">
                  <c:v>-26.3</c:v>
                </c:pt>
                <c:pt idx="67">
                  <c:v>-26.3</c:v>
                </c:pt>
                <c:pt idx="68">
                  <c:v>-26.3</c:v>
                </c:pt>
                <c:pt idx="69">
                  <c:v>-26.3</c:v>
                </c:pt>
                <c:pt idx="70">
                  <c:v>-26.3</c:v>
                </c:pt>
                <c:pt idx="71">
                  <c:v>-26.3</c:v>
                </c:pt>
                <c:pt idx="72">
                  <c:v>-26.3</c:v>
                </c:pt>
                <c:pt idx="73">
                  <c:v>-26.3</c:v>
                </c:pt>
                <c:pt idx="74">
                  <c:v>-26.3</c:v>
                </c:pt>
                <c:pt idx="75">
                  <c:v>-26.3</c:v>
                </c:pt>
                <c:pt idx="76">
                  <c:v>-26.3</c:v>
                </c:pt>
                <c:pt idx="77">
                  <c:v>-26.3</c:v>
                </c:pt>
                <c:pt idx="78">
                  <c:v>-26.3</c:v>
                </c:pt>
                <c:pt idx="79">
                  <c:v>-26.3</c:v>
                </c:pt>
                <c:pt idx="80">
                  <c:v>-26.3</c:v>
                </c:pt>
                <c:pt idx="81">
                  <c:v>-26.3</c:v>
                </c:pt>
                <c:pt idx="82">
                  <c:v>-26.3</c:v>
                </c:pt>
                <c:pt idx="83">
                  <c:v>-26.3</c:v>
                </c:pt>
                <c:pt idx="84">
                  <c:v>-26.3</c:v>
                </c:pt>
                <c:pt idx="85">
                  <c:v>-26.3</c:v>
                </c:pt>
                <c:pt idx="86">
                  <c:v>-26.3</c:v>
                </c:pt>
                <c:pt idx="87">
                  <c:v>-26.3</c:v>
                </c:pt>
                <c:pt idx="88">
                  <c:v>-26.3</c:v>
                </c:pt>
                <c:pt idx="89">
                  <c:v>-26.3</c:v>
                </c:pt>
                <c:pt idx="90">
                  <c:v>-26.3</c:v>
                </c:pt>
                <c:pt idx="91">
                  <c:v>-26.3</c:v>
                </c:pt>
                <c:pt idx="92">
                  <c:v>-26.3</c:v>
                </c:pt>
                <c:pt idx="93">
                  <c:v>-26.3</c:v>
                </c:pt>
                <c:pt idx="94">
                  <c:v>-26.3</c:v>
                </c:pt>
                <c:pt idx="95">
                  <c:v>-26.3</c:v>
                </c:pt>
                <c:pt idx="96">
                  <c:v>-26.3</c:v>
                </c:pt>
                <c:pt idx="97">
                  <c:v>-26.3</c:v>
                </c:pt>
                <c:pt idx="98">
                  <c:v>-26.3</c:v>
                </c:pt>
                <c:pt idx="99">
                  <c:v>-26.3</c:v>
                </c:pt>
                <c:pt idx="100">
                  <c:v>-26.3</c:v>
                </c:pt>
                <c:pt idx="101">
                  <c:v>-26.3</c:v>
                </c:pt>
                <c:pt idx="102">
                  <c:v>-26.3</c:v>
                </c:pt>
                <c:pt idx="103">
                  <c:v>-26.3</c:v>
                </c:pt>
                <c:pt idx="104">
                  <c:v>-26.3</c:v>
                </c:pt>
                <c:pt idx="105">
                  <c:v>-26.3</c:v>
                </c:pt>
                <c:pt idx="106">
                  <c:v>-26.3</c:v>
                </c:pt>
                <c:pt idx="107">
                  <c:v>-26.3</c:v>
                </c:pt>
                <c:pt idx="108">
                  <c:v>-26.3</c:v>
                </c:pt>
                <c:pt idx="109">
                  <c:v>-26.3</c:v>
                </c:pt>
                <c:pt idx="110">
                  <c:v>-26.3</c:v>
                </c:pt>
                <c:pt idx="111">
                  <c:v>-26.3</c:v>
                </c:pt>
                <c:pt idx="112">
                  <c:v>-26.3</c:v>
                </c:pt>
                <c:pt idx="113">
                  <c:v>-26.3</c:v>
                </c:pt>
                <c:pt idx="114">
                  <c:v>-26.3</c:v>
                </c:pt>
                <c:pt idx="115">
                  <c:v>-26.3</c:v>
                </c:pt>
                <c:pt idx="116">
                  <c:v>-26.3</c:v>
                </c:pt>
                <c:pt idx="117">
                  <c:v>-26.3</c:v>
                </c:pt>
                <c:pt idx="118">
                  <c:v>-26.3</c:v>
                </c:pt>
                <c:pt idx="119">
                  <c:v>-26.3</c:v>
                </c:pt>
                <c:pt idx="120">
                  <c:v>-26.3</c:v>
                </c:pt>
                <c:pt idx="121">
                  <c:v>-26.3</c:v>
                </c:pt>
                <c:pt idx="122">
                  <c:v>-26.3</c:v>
                </c:pt>
                <c:pt idx="123">
                  <c:v>-26.3</c:v>
                </c:pt>
                <c:pt idx="124">
                  <c:v>-26.3</c:v>
                </c:pt>
                <c:pt idx="125">
                  <c:v>-26.3</c:v>
                </c:pt>
                <c:pt idx="126">
                  <c:v>-26.3</c:v>
                </c:pt>
                <c:pt idx="127">
                  <c:v>-26.3</c:v>
                </c:pt>
                <c:pt idx="128">
                  <c:v>-26.3</c:v>
                </c:pt>
                <c:pt idx="129">
                  <c:v>-26.3</c:v>
                </c:pt>
                <c:pt idx="130">
                  <c:v>-26.3</c:v>
                </c:pt>
                <c:pt idx="131">
                  <c:v>-26.3</c:v>
                </c:pt>
                <c:pt idx="132">
                  <c:v>-26.3</c:v>
                </c:pt>
                <c:pt idx="133">
                  <c:v>-26.3</c:v>
                </c:pt>
                <c:pt idx="134">
                  <c:v>-26.3</c:v>
                </c:pt>
                <c:pt idx="135">
                  <c:v>-26.3</c:v>
                </c:pt>
                <c:pt idx="136">
                  <c:v>-26.3</c:v>
                </c:pt>
                <c:pt idx="137">
                  <c:v>-26.3</c:v>
                </c:pt>
                <c:pt idx="138">
                  <c:v>-26.3</c:v>
                </c:pt>
                <c:pt idx="139">
                  <c:v>-26.3</c:v>
                </c:pt>
                <c:pt idx="140">
                  <c:v>-26.3</c:v>
                </c:pt>
                <c:pt idx="141">
                  <c:v>-26.3</c:v>
                </c:pt>
                <c:pt idx="142">
                  <c:v>-26.3</c:v>
                </c:pt>
                <c:pt idx="143">
                  <c:v>-26.3</c:v>
                </c:pt>
                <c:pt idx="144">
                  <c:v>-26.3</c:v>
                </c:pt>
                <c:pt idx="145">
                  <c:v>-26.3</c:v>
                </c:pt>
                <c:pt idx="146">
                  <c:v>-26.3</c:v>
                </c:pt>
                <c:pt idx="147">
                  <c:v>-26.3</c:v>
                </c:pt>
                <c:pt idx="148">
                  <c:v>-26.3</c:v>
                </c:pt>
                <c:pt idx="149">
                  <c:v>-26.3</c:v>
                </c:pt>
                <c:pt idx="150">
                  <c:v>-26.3</c:v>
                </c:pt>
                <c:pt idx="151">
                  <c:v>-26.3</c:v>
                </c:pt>
                <c:pt idx="152">
                  <c:v>-26.3</c:v>
                </c:pt>
                <c:pt idx="153">
                  <c:v>-26.3</c:v>
                </c:pt>
                <c:pt idx="154">
                  <c:v>-26.3</c:v>
                </c:pt>
                <c:pt idx="155">
                  <c:v>-26.3</c:v>
                </c:pt>
                <c:pt idx="156">
                  <c:v>-26.3</c:v>
                </c:pt>
                <c:pt idx="157">
                  <c:v>-26.3</c:v>
                </c:pt>
                <c:pt idx="158">
                  <c:v>-26.3</c:v>
                </c:pt>
                <c:pt idx="159">
                  <c:v>-26.3</c:v>
                </c:pt>
                <c:pt idx="160">
                  <c:v>-26.3</c:v>
                </c:pt>
                <c:pt idx="161">
                  <c:v>-26.3</c:v>
                </c:pt>
                <c:pt idx="162">
                  <c:v>-26.3</c:v>
                </c:pt>
                <c:pt idx="163">
                  <c:v>-26.3</c:v>
                </c:pt>
                <c:pt idx="164">
                  <c:v>-26.3</c:v>
                </c:pt>
                <c:pt idx="165">
                  <c:v>-26.3</c:v>
                </c:pt>
                <c:pt idx="166">
                  <c:v>-26.3</c:v>
                </c:pt>
                <c:pt idx="167">
                  <c:v>-26.3</c:v>
                </c:pt>
                <c:pt idx="168">
                  <c:v>-26.3</c:v>
                </c:pt>
                <c:pt idx="169">
                  <c:v>-26.3</c:v>
                </c:pt>
                <c:pt idx="170">
                  <c:v>-26.3</c:v>
                </c:pt>
                <c:pt idx="171">
                  <c:v>-26.3</c:v>
                </c:pt>
                <c:pt idx="172">
                  <c:v>-26.3</c:v>
                </c:pt>
                <c:pt idx="173">
                  <c:v>-26.3</c:v>
                </c:pt>
                <c:pt idx="174">
                  <c:v>-26.3</c:v>
                </c:pt>
                <c:pt idx="175">
                  <c:v>-26.3</c:v>
                </c:pt>
                <c:pt idx="176">
                  <c:v>-26.3</c:v>
                </c:pt>
                <c:pt idx="177">
                  <c:v>-26.3</c:v>
                </c:pt>
                <c:pt idx="178">
                  <c:v>-26.3</c:v>
                </c:pt>
                <c:pt idx="179">
                  <c:v>-26.3</c:v>
                </c:pt>
                <c:pt idx="180">
                  <c:v>-26.3</c:v>
                </c:pt>
                <c:pt idx="181">
                  <c:v>-26.3</c:v>
                </c:pt>
                <c:pt idx="182">
                  <c:v>-26.3</c:v>
                </c:pt>
                <c:pt idx="183">
                  <c:v>-26.3</c:v>
                </c:pt>
                <c:pt idx="184">
                  <c:v>-26.3</c:v>
                </c:pt>
                <c:pt idx="185">
                  <c:v>-26.3</c:v>
                </c:pt>
                <c:pt idx="186">
                  <c:v>-26.3</c:v>
                </c:pt>
                <c:pt idx="187">
                  <c:v>-26.3</c:v>
                </c:pt>
                <c:pt idx="188">
                  <c:v>-26.3</c:v>
                </c:pt>
                <c:pt idx="189">
                  <c:v>-26.3</c:v>
                </c:pt>
                <c:pt idx="190">
                  <c:v>-26.3</c:v>
                </c:pt>
                <c:pt idx="191">
                  <c:v>-26.3</c:v>
                </c:pt>
                <c:pt idx="192">
                  <c:v>-26.3</c:v>
                </c:pt>
                <c:pt idx="193">
                  <c:v>-26.3</c:v>
                </c:pt>
                <c:pt idx="194">
                  <c:v>-26.3</c:v>
                </c:pt>
                <c:pt idx="195">
                  <c:v>-26.3</c:v>
                </c:pt>
                <c:pt idx="196">
                  <c:v>-26.3</c:v>
                </c:pt>
                <c:pt idx="197">
                  <c:v>-26.3</c:v>
                </c:pt>
                <c:pt idx="198">
                  <c:v>-26.3</c:v>
                </c:pt>
                <c:pt idx="199">
                  <c:v>-26.3</c:v>
                </c:pt>
                <c:pt idx="200">
                  <c:v>-26.3</c:v>
                </c:pt>
                <c:pt idx="201">
                  <c:v>-26.3</c:v>
                </c:pt>
                <c:pt idx="202">
                  <c:v>-26.3</c:v>
                </c:pt>
                <c:pt idx="203">
                  <c:v>-26.3</c:v>
                </c:pt>
                <c:pt idx="204">
                  <c:v>-26.3</c:v>
                </c:pt>
                <c:pt idx="205">
                  <c:v>-26.3</c:v>
                </c:pt>
                <c:pt idx="206">
                  <c:v>-26.3</c:v>
                </c:pt>
                <c:pt idx="207">
                  <c:v>-26.3</c:v>
                </c:pt>
                <c:pt idx="208">
                  <c:v>-26.3</c:v>
                </c:pt>
                <c:pt idx="209">
                  <c:v>-26.3</c:v>
                </c:pt>
                <c:pt idx="210">
                  <c:v>-26.3</c:v>
                </c:pt>
                <c:pt idx="211">
                  <c:v>-26.3</c:v>
                </c:pt>
                <c:pt idx="212">
                  <c:v>-26.3</c:v>
                </c:pt>
                <c:pt idx="213">
                  <c:v>-26.3</c:v>
                </c:pt>
                <c:pt idx="214">
                  <c:v>-26.3</c:v>
                </c:pt>
                <c:pt idx="215">
                  <c:v>-26.3</c:v>
                </c:pt>
                <c:pt idx="216">
                  <c:v>-26.3</c:v>
                </c:pt>
                <c:pt idx="217">
                  <c:v>-26.3</c:v>
                </c:pt>
                <c:pt idx="218">
                  <c:v>-26.3</c:v>
                </c:pt>
                <c:pt idx="219">
                  <c:v>-26.3</c:v>
                </c:pt>
                <c:pt idx="220">
                  <c:v>-26.3</c:v>
                </c:pt>
                <c:pt idx="221">
                  <c:v>-26.3</c:v>
                </c:pt>
                <c:pt idx="222">
                  <c:v>-26.3</c:v>
                </c:pt>
                <c:pt idx="223">
                  <c:v>-26.3</c:v>
                </c:pt>
                <c:pt idx="224">
                  <c:v>-26.3</c:v>
                </c:pt>
                <c:pt idx="225">
                  <c:v>-26.3</c:v>
                </c:pt>
                <c:pt idx="226">
                  <c:v>-26.3</c:v>
                </c:pt>
                <c:pt idx="227">
                  <c:v>-26.3</c:v>
                </c:pt>
                <c:pt idx="228">
                  <c:v>-26.3</c:v>
                </c:pt>
                <c:pt idx="229">
                  <c:v>-26.3</c:v>
                </c:pt>
                <c:pt idx="230">
                  <c:v>-26.3</c:v>
                </c:pt>
                <c:pt idx="231">
                  <c:v>-26.3</c:v>
                </c:pt>
                <c:pt idx="232">
                  <c:v>-26.3</c:v>
                </c:pt>
                <c:pt idx="233">
                  <c:v>-26.3</c:v>
                </c:pt>
                <c:pt idx="234">
                  <c:v>-26.3</c:v>
                </c:pt>
                <c:pt idx="235">
                  <c:v>-26.3</c:v>
                </c:pt>
                <c:pt idx="236">
                  <c:v>-26.3</c:v>
                </c:pt>
                <c:pt idx="237">
                  <c:v>-26.3</c:v>
                </c:pt>
                <c:pt idx="238">
                  <c:v>-26.3</c:v>
                </c:pt>
                <c:pt idx="239">
                  <c:v>-26.3</c:v>
                </c:pt>
                <c:pt idx="240">
                  <c:v>-26.3</c:v>
                </c:pt>
                <c:pt idx="241">
                  <c:v>-26.3</c:v>
                </c:pt>
                <c:pt idx="242">
                  <c:v>-26.3</c:v>
                </c:pt>
                <c:pt idx="243">
                  <c:v>-26.3</c:v>
                </c:pt>
                <c:pt idx="244">
                  <c:v>-26.3</c:v>
                </c:pt>
                <c:pt idx="245">
                  <c:v>-26.3</c:v>
                </c:pt>
                <c:pt idx="246">
                  <c:v>-26.3</c:v>
                </c:pt>
                <c:pt idx="247">
                  <c:v>-26.3</c:v>
                </c:pt>
                <c:pt idx="248">
                  <c:v>-26.3</c:v>
                </c:pt>
                <c:pt idx="249">
                  <c:v>-26.3</c:v>
                </c:pt>
                <c:pt idx="250">
                  <c:v>-26.3</c:v>
                </c:pt>
                <c:pt idx="251">
                  <c:v>-26.3</c:v>
                </c:pt>
                <c:pt idx="252">
                  <c:v>-26.3</c:v>
                </c:pt>
                <c:pt idx="253">
                  <c:v>-26.3</c:v>
                </c:pt>
                <c:pt idx="254">
                  <c:v>-26.3</c:v>
                </c:pt>
                <c:pt idx="255">
                  <c:v>-26.3</c:v>
                </c:pt>
                <c:pt idx="256">
                  <c:v>-26.3</c:v>
                </c:pt>
                <c:pt idx="257">
                  <c:v>-26.3</c:v>
                </c:pt>
                <c:pt idx="258">
                  <c:v>-26.3</c:v>
                </c:pt>
                <c:pt idx="259">
                  <c:v>-26.3</c:v>
                </c:pt>
                <c:pt idx="260">
                  <c:v>-26.3</c:v>
                </c:pt>
                <c:pt idx="261">
                  <c:v>-26.3</c:v>
                </c:pt>
                <c:pt idx="262">
                  <c:v>-26.3</c:v>
                </c:pt>
                <c:pt idx="263">
                  <c:v>-26.3</c:v>
                </c:pt>
                <c:pt idx="264">
                  <c:v>-26.3</c:v>
                </c:pt>
                <c:pt idx="265">
                  <c:v>-26.3</c:v>
                </c:pt>
                <c:pt idx="266">
                  <c:v>-26.3</c:v>
                </c:pt>
                <c:pt idx="267">
                  <c:v>-26.3</c:v>
                </c:pt>
                <c:pt idx="268">
                  <c:v>-26.3</c:v>
                </c:pt>
                <c:pt idx="269">
                  <c:v>-26.3</c:v>
                </c:pt>
                <c:pt idx="270">
                  <c:v>-26.3</c:v>
                </c:pt>
                <c:pt idx="271">
                  <c:v>-26.3</c:v>
                </c:pt>
                <c:pt idx="272">
                  <c:v>-26.3</c:v>
                </c:pt>
                <c:pt idx="273">
                  <c:v>-26.3</c:v>
                </c:pt>
                <c:pt idx="274">
                  <c:v>-26.3</c:v>
                </c:pt>
                <c:pt idx="275">
                  <c:v>-26.3</c:v>
                </c:pt>
                <c:pt idx="276">
                  <c:v>-26.3</c:v>
                </c:pt>
                <c:pt idx="277">
                  <c:v>-26.3</c:v>
                </c:pt>
                <c:pt idx="278">
                  <c:v>-26.3</c:v>
                </c:pt>
                <c:pt idx="279">
                  <c:v>-26.3</c:v>
                </c:pt>
                <c:pt idx="280">
                  <c:v>-26.3</c:v>
                </c:pt>
                <c:pt idx="281">
                  <c:v>-26.3</c:v>
                </c:pt>
                <c:pt idx="282">
                  <c:v>-26.3</c:v>
                </c:pt>
                <c:pt idx="283">
                  <c:v>-26.3</c:v>
                </c:pt>
                <c:pt idx="284">
                  <c:v>-26.3</c:v>
                </c:pt>
                <c:pt idx="285">
                  <c:v>-26.3</c:v>
                </c:pt>
                <c:pt idx="286">
                  <c:v>-26.3</c:v>
                </c:pt>
                <c:pt idx="287">
                  <c:v>-26.3</c:v>
                </c:pt>
                <c:pt idx="288">
                  <c:v>-26.3</c:v>
                </c:pt>
                <c:pt idx="289">
                  <c:v>-26.3</c:v>
                </c:pt>
                <c:pt idx="290">
                  <c:v>-26.3</c:v>
                </c:pt>
                <c:pt idx="291">
                  <c:v>-26.3</c:v>
                </c:pt>
                <c:pt idx="292">
                  <c:v>-26.3</c:v>
                </c:pt>
                <c:pt idx="293">
                  <c:v>-26.3</c:v>
                </c:pt>
                <c:pt idx="294">
                  <c:v>-26.3</c:v>
                </c:pt>
                <c:pt idx="295">
                  <c:v>-26.3</c:v>
                </c:pt>
                <c:pt idx="296">
                  <c:v>-26.3</c:v>
                </c:pt>
                <c:pt idx="297">
                  <c:v>-26.3</c:v>
                </c:pt>
                <c:pt idx="298">
                  <c:v>-26.3</c:v>
                </c:pt>
                <c:pt idx="299">
                  <c:v>-26.3</c:v>
                </c:pt>
                <c:pt idx="300">
                  <c:v>-26.3</c:v>
                </c:pt>
                <c:pt idx="301">
                  <c:v>-26.3</c:v>
                </c:pt>
                <c:pt idx="302">
                  <c:v>-26.3</c:v>
                </c:pt>
                <c:pt idx="303">
                  <c:v>-26.3</c:v>
                </c:pt>
                <c:pt idx="304">
                  <c:v>-26.3</c:v>
                </c:pt>
                <c:pt idx="305">
                  <c:v>-26.3</c:v>
                </c:pt>
                <c:pt idx="306">
                  <c:v>-26.3</c:v>
                </c:pt>
                <c:pt idx="307">
                  <c:v>-26.3</c:v>
                </c:pt>
                <c:pt idx="308">
                  <c:v>-26.3</c:v>
                </c:pt>
                <c:pt idx="309">
                  <c:v>-26.3</c:v>
                </c:pt>
                <c:pt idx="310">
                  <c:v>-26.3</c:v>
                </c:pt>
                <c:pt idx="311">
                  <c:v>-26.3</c:v>
                </c:pt>
                <c:pt idx="312">
                  <c:v>-26.3</c:v>
                </c:pt>
                <c:pt idx="313">
                  <c:v>-26.3</c:v>
                </c:pt>
                <c:pt idx="314">
                  <c:v>-26.3</c:v>
                </c:pt>
                <c:pt idx="315">
                  <c:v>-26.3</c:v>
                </c:pt>
                <c:pt idx="316">
                  <c:v>-26.3</c:v>
                </c:pt>
                <c:pt idx="317">
                  <c:v>-26.3</c:v>
                </c:pt>
                <c:pt idx="318">
                  <c:v>-26.3</c:v>
                </c:pt>
                <c:pt idx="319">
                  <c:v>-26.3</c:v>
                </c:pt>
                <c:pt idx="320">
                  <c:v>-26.3</c:v>
                </c:pt>
                <c:pt idx="321">
                  <c:v>-26.3</c:v>
                </c:pt>
                <c:pt idx="322">
                  <c:v>-26.3</c:v>
                </c:pt>
                <c:pt idx="323">
                  <c:v>-26.3</c:v>
                </c:pt>
                <c:pt idx="324">
                  <c:v>-26.3</c:v>
                </c:pt>
                <c:pt idx="325">
                  <c:v>-26.3</c:v>
                </c:pt>
                <c:pt idx="326">
                  <c:v>-26.3</c:v>
                </c:pt>
                <c:pt idx="327">
                  <c:v>-26.3</c:v>
                </c:pt>
                <c:pt idx="328">
                  <c:v>-26.3</c:v>
                </c:pt>
                <c:pt idx="329">
                  <c:v>-26.3</c:v>
                </c:pt>
                <c:pt idx="330">
                  <c:v>-26.3</c:v>
                </c:pt>
                <c:pt idx="331">
                  <c:v>-26.3</c:v>
                </c:pt>
                <c:pt idx="332">
                  <c:v>-26.3</c:v>
                </c:pt>
                <c:pt idx="333">
                  <c:v>-26.3</c:v>
                </c:pt>
                <c:pt idx="334">
                  <c:v>-26.3</c:v>
                </c:pt>
                <c:pt idx="335">
                  <c:v>-26.3</c:v>
                </c:pt>
                <c:pt idx="336">
                  <c:v>-26.3</c:v>
                </c:pt>
                <c:pt idx="337">
                  <c:v>-26.3</c:v>
                </c:pt>
                <c:pt idx="338">
                  <c:v>-26.3</c:v>
                </c:pt>
                <c:pt idx="339">
                  <c:v>-26.3</c:v>
                </c:pt>
                <c:pt idx="340">
                  <c:v>-26.3</c:v>
                </c:pt>
                <c:pt idx="341">
                  <c:v>-26.3</c:v>
                </c:pt>
                <c:pt idx="342">
                  <c:v>-26.3</c:v>
                </c:pt>
                <c:pt idx="343">
                  <c:v>-26.3</c:v>
                </c:pt>
                <c:pt idx="344">
                  <c:v>-26.3</c:v>
                </c:pt>
                <c:pt idx="345">
                  <c:v>-26.3</c:v>
                </c:pt>
                <c:pt idx="346">
                  <c:v>-26.3</c:v>
                </c:pt>
                <c:pt idx="347">
                  <c:v>-26.3</c:v>
                </c:pt>
                <c:pt idx="348">
                  <c:v>-26.3</c:v>
                </c:pt>
                <c:pt idx="349">
                  <c:v>-26.3</c:v>
                </c:pt>
                <c:pt idx="350">
                  <c:v>-26.3</c:v>
                </c:pt>
                <c:pt idx="351">
                  <c:v>-26.3</c:v>
                </c:pt>
                <c:pt idx="352">
                  <c:v>-26.3</c:v>
                </c:pt>
                <c:pt idx="353">
                  <c:v>-26.3</c:v>
                </c:pt>
                <c:pt idx="354">
                  <c:v>-26.3</c:v>
                </c:pt>
                <c:pt idx="355">
                  <c:v>-26.3</c:v>
                </c:pt>
                <c:pt idx="356">
                  <c:v>-26.3</c:v>
                </c:pt>
                <c:pt idx="357">
                  <c:v>-26.3</c:v>
                </c:pt>
                <c:pt idx="358">
                  <c:v>-26.3</c:v>
                </c:pt>
                <c:pt idx="359">
                  <c:v>-26.3</c:v>
                </c:pt>
                <c:pt idx="360">
                  <c:v>-26.3</c:v>
                </c:pt>
                <c:pt idx="361">
                  <c:v>-26.3</c:v>
                </c:pt>
                <c:pt idx="362">
                  <c:v>-26.3</c:v>
                </c:pt>
                <c:pt idx="363">
                  <c:v>-26.3</c:v>
                </c:pt>
                <c:pt idx="364">
                  <c:v>-26.3</c:v>
                </c:pt>
                <c:pt idx="365">
                  <c:v>-26.3</c:v>
                </c:pt>
                <c:pt idx="366">
                  <c:v>-26.3</c:v>
                </c:pt>
                <c:pt idx="367">
                  <c:v>-26.3</c:v>
                </c:pt>
                <c:pt idx="368">
                  <c:v>-26.3</c:v>
                </c:pt>
                <c:pt idx="369">
                  <c:v>-26.3</c:v>
                </c:pt>
                <c:pt idx="370">
                  <c:v>-26.3</c:v>
                </c:pt>
                <c:pt idx="371">
                  <c:v>-26.3</c:v>
                </c:pt>
                <c:pt idx="372">
                  <c:v>-26.3</c:v>
                </c:pt>
                <c:pt idx="373">
                  <c:v>-26.3</c:v>
                </c:pt>
                <c:pt idx="374">
                  <c:v>-26.3</c:v>
                </c:pt>
                <c:pt idx="375">
                  <c:v>-26.3</c:v>
                </c:pt>
                <c:pt idx="376">
                  <c:v>-26.3</c:v>
                </c:pt>
                <c:pt idx="377">
                  <c:v>-26.3</c:v>
                </c:pt>
                <c:pt idx="378">
                  <c:v>-26.3</c:v>
                </c:pt>
                <c:pt idx="379">
                  <c:v>-26.3</c:v>
                </c:pt>
                <c:pt idx="380">
                  <c:v>-26.3</c:v>
                </c:pt>
                <c:pt idx="381">
                  <c:v>-26.3</c:v>
                </c:pt>
                <c:pt idx="382">
                  <c:v>-26.3</c:v>
                </c:pt>
                <c:pt idx="383">
                  <c:v>-26.3</c:v>
                </c:pt>
                <c:pt idx="384">
                  <c:v>-26.3</c:v>
                </c:pt>
                <c:pt idx="385">
                  <c:v>-26.3</c:v>
                </c:pt>
                <c:pt idx="386">
                  <c:v>-26.3</c:v>
                </c:pt>
                <c:pt idx="387">
                  <c:v>-26.3</c:v>
                </c:pt>
                <c:pt idx="388">
                  <c:v>-26.3</c:v>
                </c:pt>
                <c:pt idx="389">
                  <c:v>-26.3</c:v>
                </c:pt>
                <c:pt idx="390">
                  <c:v>-26.3</c:v>
                </c:pt>
                <c:pt idx="391">
                  <c:v>-26.3</c:v>
                </c:pt>
                <c:pt idx="392">
                  <c:v>-26.3</c:v>
                </c:pt>
                <c:pt idx="393">
                  <c:v>-26.3</c:v>
                </c:pt>
                <c:pt idx="394">
                  <c:v>-26.3</c:v>
                </c:pt>
                <c:pt idx="395">
                  <c:v>-26.3</c:v>
                </c:pt>
                <c:pt idx="396">
                  <c:v>-26.3</c:v>
                </c:pt>
                <c:pt idx="397">
                  <c:v>-26.3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31-47EC-ACEF-938EEB2C41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05704720"/>
        <c:axId val="1305702800"/>
      </c:lineChart>
      <c:dateAx>
        <c:axId val="1305704720"/>
        <c:scaling>
          <c:orientation val="minMax"/>
        </c:scaling>
        <c:delete val="0"/>
        <c:axPos val="b"/>
        <c:numFmt formatCode="yyyy/m/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305702800"/>
        <c:crosses val="autoZero"/>
        <c:auto val="1"/>
        <c:lblOffset val="100"/>
        <c:baseTimeUnit val="days"/>
        <c:majorUnit val="1"/>
        <c:majorTimeUnit val="years"/>
      </c:dateAx>
      <c:valAx>
        <c:axId val="1305702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3057047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hu-HU"/>
    </a:p>
  </c:txPr>
  <c:printSettings>
    <c:headerFooter/>
    <c:pageMargins b="0.75" l="0.7" r="0.7" t="0.75" header="0.3" footer="0.3"/>
    <c:pageSetup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122703412073485E-2"/>
          <c:y val="5.0925925925925923E-2"/>
          <c:w val="0.89532174103237094"/>
          <c:h val="0.65093212306794979"/>
        </c:manualLayout>
      </c:layout>
      <c:lineChart>
        <c:grouping val="standard"/>
        <c:varyColors val="0"/>
        <c:ser>
          <c:idx val="0"/>
          <c:order val="0"/>
          <c:tx>
            <c:strRef>
              <c:f>'Munka1 (2)'!$B$1</c:f>
              <c:strCache>
                <c:ptCount val="1"/>
                <c:pt idx="0">
                  <c:v>How has the financial situation of your household changed over the last 12 months?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'Munka1 (2)'!$A$2:$A$399</c:f>
              <c:numCache>
                <c:formatCode>yyyy/m/</c:formatCode>
                <c:ptCount val="398"/>
                <c:pt idx="0">
                  <c:v>34010</c:v>
                </c:pt>
                <c:pt idx="1">
                  <c:v>34040</c:v>
                </c:pt>
                <c:pt idx="2">
                  <c:v>34070</c:v>
                </c:pt>
                <c:pt idx="3">
                  <c:v>34100</c:v>
                </c:pt>
                <c:pt idx="4">
                  <c:v>34130</c:v>
                </c:pt>
                <c:pt idx="5">
                  <c:v>34160</c:v>
                </c:pt>
                <c:pt idx="6">
                  <c:v>34190</c:v>
                </c:pt>
                <c:pt idx="7">
                  <c:v>34220</c:v>
                </c:pt>
                <c:pt idx="8">
                  <c:v>34250</c:v>
                </c:pt>
                <c:pt idx="9">
                  <c:v>34280</c:v>
                </c:pt>
                <c:pt idx="10">
                  <c:v>34310</c:v>
                </c:pt>
                <c:pt idx="11">
                  <c:v>34340</c:v>
                </c:pt>
                <c:pt idx="12">
                  <c:v>34370</c:v>
                </c:pt>
                <c:pt idx="13">
                  <c:v>34400</c:v>
                </c:pt>
                <c:pt idx="14">
                  <c:v>34430</c:v>
                </c:pt>
                <c:pt idx="15">
                  <c:v>34460</c:v>
                </c:pt>
                <c:pt idx="16">
                  <c:v>34490</c:v>
                </c:pt>
                <c:pt idx="17">
                  <c:v>34520</c:v>
                </c:pt>
                <c:pt idx="18">
                  <c:v>34550</c:v>
                </c:pt>
                <c:pt idx="19">
                  <c:v>34580</c:v>
                </c:pt>
                <c:pt idx="20">
                  <c:v>34610</c:v>
                </c:pt>
                <c:pt idx="21">
                  <c:v>34640</c:v>
                </c:pt>
                <c:pt idx="22">
                  <c:v>34670</c:v>
                </c:pt>
                <c:pt idx="23">
                  <c:v>34700</c:v>
                </c:pt>
                <c:pt idx="24">
                  <c:v>34731</c:v>
                </c:pt>
                <c:pt idx="25">
                  <c:v>34762</c:v>
                </c:pt>
                <c:pt idx="26">
                  <c:v>34793</c:v>
                </c:pt>
                <c:pt idx="27">
                  <c:v>34824</c:v>
                </c:pt>
                <c:pt idx="28">
                  <c:v>34855</c:v>
                </c:pt>
                <c:pt idx="29">
                  <c:v>34886</c:v>
                </c:pt>
                <c:pt idx="30">
                  <c:v>34917</c:v>
                </c:pt>
                <c:pt idx="31">
                  <c:v>34948</c:v>
                </c:pt>
                <c:pt idx="32">
                  <c:v>34979</c:v>
                </c:pt>
                <c:pt idx="33">
                  <c:v>35010</c:v>
                </c:pt>
                <c:pt idx="34">
                  <c:v>35041</c:v>
                </c:pt>
                <c:pt idx="35">
                  <c:v>35072</c:v>
                </c:pt>
                <c:pt idx="36">
                  <c:v>35103</c:v>
                </c:pt>
                <c:pt idx="37">
                  <c:v>35134</c:v>
                </c:pt>
                <c:pt idx="38">
                  <c:v>35165</c:v>
                </c:pt>
                <c:pt idx="39">
                  <c:v>35196</c:v>
                </c:pt>
                <c:pt idx="40">
                  <c:v>35227</c:v>
                </c:pt>
                <c:pt idx="41">
                  <c:v>35258</c:v>
                </c:pt>
                <c:pt idx="42">
                  <c:v>35289</c:v>
                </c:pt>
                <c:pt idx="43">
                  <c:v>35320</c:v>
                </c:pt>
                <c:pt idx="44">
                  <c:v>35351</c:v>
                </c:pt>
                <c:pt idx="45">
                  <c:v>35382</c:v>
                </c:pt>
                <c:pt idx="46">
                  <c:v>35413</c:v>
                </c:pt>
                <c:pt idx="47">
                  <c:v>35444</c:v>
                </c:pt>
                <c:pt idx="48">
                  <c:v>35475</c:v>
                </c:pt>
                <c:pt idx="49">
                  <c:v>35506</c:v>
                </c:pt>
                <c:pt idx="50">
                  <c:v>35537</c:v>
                </c:pt>
                <c:pt idx="51">
                  <c:v>35568</c:v>
                </c:pt>
                <c:pt idx="52">
                  <c:v>35582</c:v>
                </c:pt>
                <c:pt idx="53">
                  <c:v>35612</c:v>
                </c:pt>
                <c:pt idx="54">
                  <c:v>35643</c:v>
                </c:pt>
                <c:pt idx="55">
                  <c:v>35674</c:v>
                </c:pt>
                <c:pt idx="56">
                  <c:v>35705</c:v>
                </c:pt>
                <c:pt idx="57">
                  <c:v>35736</c:v>
                </c:pt>
                <c:pt idx="58">
                  <c:v>35767</c:v>
                </c:pt>
                <c:pt idx="59">
                  <c:v>35796</c:v>
                </c:pt>
                <c:pt idx="60">
                  <c:v>35827</c:v>
                </c:pt>
                <c:pt idx="61">
                  <c:v>35855</c:v>
                </c:pt>
                <c:pt idx="62">
                  <c:v>35886</c:v>
                </c:pt>
                <c:pt idx="63">
                  <c:v>35917</c:v>
                </c:pt>
                <c:pt idx="64">
                  <c:v>35947</c:v>
                </c:pt>
                <c:pt idx="65">
                  <c:v>35977</c:v>
                </c:pt>
                <c:pt idx="66">
                  <c:v>36008</c:v>
                </c:pt>
                <c:pt idx="67">
                  <c:v>36039</c:v>
                </c:pt>
                <c:pt idx="68">
                  <c:v>36069</c:v>
                </c:pt>
                <c:pt idx="69">
                  <c:v>36101</c:v>
                </c:pt>
                <c:pt idx="70">
                  <c:v>36132</c:v>
                </c:pt>
                <c:pt idx="71">
                  <c:v>36162</c:v>
                </c:pt>
                <c:pt idx="72">
                  <c:v>36192</c:v>
                </c:pt>
                <c:pt idx="73">
                  <c:v>36222</c:v>
                </c:pt>
                <c:pt idx="74">
                  <c:v>36252</c:v>
                </c:pt>
                <c:pt idx="75">
                  <c:v>36282</c:v>
                </c:pt>
                <c:pt idx="76">
                  <c:v>36312</c:v>
                </c:pt>
                <c:pt idx="77">
                  <c:v>36342</c:v>
                </c:pt>
                <c:pt idx="78">
                  <c:v>36374</c:v>
                </c:pt>
                <c:pt idx="79">
                  <c:v>36404</c:v>
                </c:pt>
                <c:pt idx="80">
                  <c:v>36434</c:v>
                </c:pt>
                <c:pt idx="81">
                  <c:v>36469</c:v>
                </c:pt>
                <c:pt idx="82">
                  <c:v>36499</c:v>
                </c:pt>
                <c:pt idx="83">
                  <c:v>36529</c:v>
                </c:pt>
                <c:pt idx="84">
                  <c:v>36559</c:v>
                </c:pt>
                <c:pt idx="85">
                  <c:v>36589</c:v>
                </c:pt>
                <c:pt idx="86">
                  <c:v>36619</c:v>
                </c:pt>
                <c:pt idx="87">
                  <c:v>36649</c:v>
                </c:pt>
                <c:pt idx="88">
                  <c:v>36679</c:v>
                </c:pt>
                <c:pt idx="89">
                  <c:v>36709</c:v>
                </c:pt>
                <c:pt idx="90">
                  <c:v>36739</c:v>
                </c:pt>
                <c:pt idx="91">
                  <c:v>36770</c:v>
                </c:pt>
                <c:pt idx="92">
                  <c:v>36801</c:v>
                </c:pt>
                <c:pt idx="93">
                  <c:v>36832</c:v>
                </c:pt>
                <c:pt idx="94">
                  <c:v>36863</c:v>
                </c:pt>
                <c:pt idx="95">
                  <c:v>36894</c:v>
                </c:pt>
                <c:pt idx="96">
                  <c:v>36925</c:v>
                </c:pt>
                <c:pt idx="97">
                  <c:v>36956</c:v>
                </c:pt>
                <c:pt idx="98">
                  <c:v>36987</c:v>
                </c:pt>
                <c:pt idx="99">
                  <c:v>37018</c:v>
                </c:pt>
                <c:pt idx="100">
                  <c:v>37049</c:v>
                </c:pt>
                <c:pt idx="101">
                  <c:v>37080</c:v>
                </c:pt>
                <c:pt idx="102">
                  <c:v>37111</c:v>
                </c:pt>
                <c:pt idx="103">
                  <c:v>37142</c:v>
                </c:pt>
                <c:pt idx="104">
                  <c:v>37173</c:v>
                </c:pt>
                <c:pt idx="105">
                  <c:v>37204</c:v>
                </c:pt>
                <c:pt idx="106">
                  <c:v>37235</c:v>
                </c:pt>
                <c:pt idx="107">
                  <c:v>37266</c:v>
                </c:pt>
                <c:pt idx="108">
                  <c:v>37297</c:v>
                </c:pt>
                <c:pt idx="109">
                  <c:v>37328</c:v>
                </c:pt>
                <c:pt idx="110">
                  <c:v>37359</c:v>
                </c:pt>
                <c:pt idx="111">
                  <c:v>37390</c:v>
                </c:pt>
                <c:pt idx="112">
                  <c:v>37421</c:v>
                </c:pt>
                <c:pt idx="113">
                  <c:v>37452</c:v>
                </c:pt>
                <c:pt idx="114">
                  <c:v>37483</c:v>
                </c:pt>
                <c:pt idx="115">
                  <c:v>37514</c:v>
                </c:pt>
                <c:pt idx="116">
                  <c:v>37545</c:v>
                </c:pt>
                <c:pt idx="117">
                  <c:v>37576</c:v>
                </c:pt>
                <c:pt idx="118">
                  <c:v>37607</c:v>
                </c:pt>
                <c:pt idx="119">
                  <c:v>37638</c:v>
                </c:pt>
                <c:pt idx="120">
                  <c:v>37669</c:v>
                </c:pt>
                <c:pt idx="121">
                  <c:v>37700</c:v>
                </c:pt>
                <c:pt idx="122">
                  <c:v>37731</c:v>
                </c:pt>
                <c:pt idx="123">
                  <c:v>37762</c:v>
                </c:pt>
                <c:pt idx="124">
                  <c:v>37793</c:v>
                </c:pt>
                <c:pt idx="125">
                  <c:v>37824</c:v>
                </c:pt>
                <c:pt idx="126">
                  <c:v>37855</c:v>
                </c:pt>
                <c:pt idx="127">
                  <c:v>37886</c:v>
                </c:pt>
                <c:pt idx="128">
                  <c:v>37917</c:v>
                </c:pt>
                <c:pt idx="129">
                  <c:v>37948</c:v>
                </c:pt>
                <c:pt idx="130">
                  <c:v>37979</c:v>
                </c:pt>
                <c:pt idx="131">
                  <c:v>38010</c:v>
                </c:pt>
                <c:pt idx="132">
                  <c:v>38041</c:v>
                </c:pt>
                <c:pt idx="133">
                  <c:v>38072</c:v>
                </c:pt>
                <c:pt idx="134">
                  <c:v>38103</c:v>
                </c:pt>
                <c:pt idx="135">
                  <c:v>38134</c:v>
                </c:pt>
                <c:pt idx="136">
                  <c:v>38165</c:v>
                </c:pt>
                <c:pt idx="137">
                  <c:v>38196</c:v>
                </c:pt>
                <c:pt idx="138">
                  <c:v>38227</c:v>
                </c:pt>
                <c:pt idx="139">
                  <c:v>38258</c:v>
                </c:pt>
                <c:pt idx="140">
                  <c:v>38289</c:v>
                </c:pt>
                <c:pt idx="141">
                  <c:v>38320</c:v>
                </c:pt>
                <c:pt idx="142">
                  <c:v>38351</c:v>
                </c:pt>
                <c:pt idx="143">
                  <c:v>38382</c:v>
                </c:pt>
                <c:pt idx="144">
                  <c:v>38410</c:v>
                </c:pt>
                <c:pt idx="145">
                  <c:v>38438</c:v>
                </c:pt>
                <c:pt idx="146">
                  <c:v>38466</c:v>
                </c:pt>
                <c:pt idx="147">
                  <c:v>38494</c:v>
                </c:pt>
                <c:pt idx="148">
                  <c:v>38522</c:v>
                </c:pt>
                <c:pt idx="149">
                  <c:v>38550</c:v>
                </c:pt>
                <c:pt idx="150">
                  <c:v>38578</c:v>
                </c:pt>
                <c:pt idx="151">
                  <c:v>38606</c:v>
                </c:pt>
                <c:pt idx="152">
                  <c:v>38634</c:v>
                </c:pt>
                <c:pt idx="153">
                  <c:v>38662</c:v>
                </c:pt>
                <c:pt idx="154">
                  <c:v>38690</c:v>
                </c:pt>
                <c:pt idx="155">
                  <c:v>38718</c:v>
                </c:pt>
                <c:pt idx="156">
                  <c:v>38749</c:v>
                </c:pt>
                <c:pt idx="157">
                  <c:v>38777</c:v>
                </c:pt>
                <c:pt idx="158">
                  <c:v>38808</c:v>
                </c:pt>
                <c:pt idx="159">
                  <c:v>38839</c:v>
                </c:pt>
                <c:pt idx="160">
                  <c:v>38870</c:v>
                </c:pt>
                <c:pt idx="161">
                  <c:v>38901</c:v>
                </c:pt>
                <c:pt idx="162">
                  <c:v>38932</c:v>
                </c:pt>
                <c:pt idx="163">
                  <c:v>38963</c:v>
                </c:pt>
                <c:pt idx="164">
                  <c:v>38994</c:v>
                </c:pt>
                <c:pt idx="165">
                  <c:v>39025</c:v>
                </c:pt>
                <c:pt idx="166">
                  <c:v>39056</c:v>
                </c:pt>
                <c:pt idx="167">
                  <c:v>39087</c:v>
                </c:pt>
                <c:pt idx="168">
                  <c:v>39118</c:v>
                </c:pt>
                <c:pt idx="169">
                  <c:v>39149</c:v>
                </c:pt>
                <c:pt idx="170">
                  <c:v>39180</c:v>
                </c:pt>
                <c:pt idx="171">
                  <c:v>39211</c:v>
                </c:pt>
                <c:pt idx="172">
                  <c:v>39242</c:v>
                </c:pt>
                <c:pt idx="173">
                  <c:v>39273</c:v>
                </c:pt>
                <c:pt idx="174">
                  <c:v>39304</c:v>
                </c:pt>
                <c:pt idx="175">
                  <c:v>39335</c:v>
                </c:pt>
                <c:pt idx="176">
                  <c:v>39366</c:v>
                </c:pt>
                <c:pt idx="177">
                  <c:v>39397</c:v>
                </c:pt>
                <c:pt idx="178">
                  <c:v>39428</c:v>
                </c:pt>
                <c:pt idx="179">
                  <c:v>39448</c:v>
                </c:pt>
                <c:pt idx="180">
                  <c:v>39479</c:v>
                </c:pt>
                <c:pt idx="181">
                  <c:v>39508</c:v>
                </c:pt>
                <c:pt idx="182">
                  <c:v>39539</c:v>
                </c:pt>
                <c:pt idx="183">
                  <c:v>39569</c:v>
                </c:pt>
                <c:pt idx="184">
                  <c:v>39600</c:v>
                </c:pt>
                <c:pt idx="185">
                  <c:v>39630</c:v>
                </c:pt>
                <c:pt idx="186">
                  <c:v>39661</c:v>
                </c:pt>
                <c:pt idx="187">
                  <c:v>39692</c:v>
                </c:pt>
                <c:pt idx="188">
                  <c:v>39722</c:v>
                </c:pt>
                <c:pt idx="189">
                  <c:v>39753</c:v>
                </c:pt>
                <c:pt idx="190">
                  <c:v>39783</c:v>
                </c:pt>
                <c:pt idx="191">
                  <c:v>39814</c:v>
                </c:pt>
                <c:pt idx="192">
                  <c:v>39845</c:v>
                </c:pt>
                <c:pt idx="193">
                  <c:v>39873</c:v>
                </c:pt>
                <c:pt idx="194">
                  <c:v>39904</c:v>
                </c:pt>
                <c:pt idx="195">
                  <c:v>39935</c:v>
                </c:pt>
                <c:pt idx="196">
                  <c:v>39967</c:v>
                </c:pt>
                <c:pt idx="197">
                  <c:v>39995</c:v>
                </c:pt>
                <c:pt idx="198">
                  <c:v>40027</c:v>
                </c:pt>
                <c:pt idx="199">
                  <c:v>40059</c:v>
                </c:pt>
                <c:pt idx="200">
                  <c:v>40087</c:v>
                </c:pt>
                <c:pt idx="201">
                  <c:v>40118</c:v>
                </c:pt>
                <c:pt idx="202">
                  <c:v>40149</c:v>
                </c:pt>
                <c:pt idx="203">
                  <c:v>40179</c:v>
                </c:pt>
                <c:pt idx="204">
                  <c:v>40211</c:v>
                </c:pt>
                <c:pt idx="205">
                  <c:v>40241</c:v>
                </c:pt>
                <c:pt idx="206">
                  <c:v>40271</c:v>
                </c:pt>
                <c:pt idx="207">
                  <c:v>40302</c:v>
                </c:pt>
                <c:pt idx="208">
                  <c:v>40334</c:v>
                </c:pt>
                <c:pt idx="209">
                  <c:v>40365</c:v>
                </c:pt>
                <c:pt idx="210">
                  <c:v>40397</c:v>
                </c:pt>
                <c:pt idx="211">
                  <c:v>40422</c:v>
                </c:pt>
                <c:pt idx="212">
                  <c:v>40452</c:v>
                </c:pt>
                <c:pt idx="213">
                  <c:v>40483</c:v>
                </c:pt>
                <c:pt idx="214">
                  <c:v>40513</c:v>
                </c:pt>
                <c:pt idx="215">
                  <c:v>40544</c:v>
                </c:pt>
                <c:pt idx="216">
                  <c:v>40575</c:v>
                </c:pt>
                <c:pt idx="217">
                  <c:v>40604</c:v>
                </c:pt>
                <c:pt idx="218">
                  <c:v>40634</c:v>
                </c:pt>
                <c:pt idx="219">
                  <c:v>40664</c:v>
                </c:pt>
                <c:pt idx="220">
                  <c:v>40695</c:v>
                </c:pt>
                <c:pt idx="221">
                  <c:v>40725</c:v>
                </c:pt>
                <c:pt idx="222">
                  <c:v>40756</c:v>
                </c:pt>
                <c:pt idx="223">
                  <c:v>40787</c:v>
                </c:pt>
                <c:pt idx="224">
                  <c:v>40817</c:v>
                </c:pt>
                <c:pt idx="225">
                  <c:v>40848</c:v>
                </c:pt>
                <c:pt idx="226">
                  <c:v>40878</c:v>
                </c:pt>
                <c:pt idx="227">
                  <c:v>40909</c:v>
                </c:pt>
                <c:pt idx="228">
                  <c:v>40940</c:v>
                </c:pt>
                <c:pt idx="229">
                  <c:v>40969</c:v>
                </c:pt>
                <c:pt idx="230">
                  <c:v>41000</c:v>
                </c:pt>
                <c:pt idx="231">
                  <c:v>41030</c:v>
                </c:pt>
                <c:pt idx="232">
                  <c:v>41061</c:v>
                </c:pt>
                <c:pt idx="233">
                  <c:v>41091</c:v>
                </c:pt>
                <c:pt idx="234">
                  <c:v>41122</c:v>
                </c:pt>
                <c:pt idx="235">
                  <c:v>41153</c:v>
                </c:pt>
                <c:pt idx="236">
                  <c:v>41183</c:v>
                </c:pt>
                <c:pt idx="237">
                  <c:v>41214</c:v>
                </c:pt>
                <c:pt idx="238">
                  <c:v>41244</c:v>
                </c:pt>
                <c:pt idx="239">
                  <c:v>41275</c:v>
                </c:pt>
                <c:pt idx="240">
                  <c:v>41306</c:v>
                </c:pt>
                <c:pt idx="241">
                  <c:v>41334</c:v>
                </c:pt>
                <c:pt idx="242">
                  <c:v>41365</c:v>
                </c:pt>
                <c:pt idx="243">
                  <c:v>41395</c:v>
                </c:pt>
                <c:pt idx="244">
                  <c:v>41426</c:v>
                </c:pt>
                <c:pt idx="245">
                  <c:v>41456</c:v>
                </c:pt>
                <c:pt idx="246">
                  <c:v>41487</c:v>
                </c:pt>
                <c:pt idx="247">
                  <c:v>41518</c:v>
                </c:pt>
                <c:pt idx="248">
                  <c:v>41548</c:v>
                </c:pt>
                <c:pt idx="249">
                  <c:v>41579</c:v>
                </c:pt>
                <c:pt idx="250">
                  <c:v>41609</c:v>
                </c:pt>
                <c:pt idx="251">
                  <c:v>41640</c:v>
                </c:pt>
                <c:pt idx="252">
                  <c:v>41671</c:v>
                </c:pt>
                <c:pt idx="253">
                  <c:v>41699</c:v>
                </c:pt>
                <c:pt idx="254">
                  <c:v>41730</c:v>
                </c:pt>
                <c:pt idx="255">
                  <c:v>41760</c:v>
                </c:pt>
                <c:pt idx="256">
                  <c:v>41791</c:v>
                </c:pt>
                <c:pt idx="257">
                  <c:v>41821</c:v>
                </c:pt>
                <c:pt idx="258">
                  <c:v>41852</c:v>
                </c:pt>
                <c:pt idx="259">
                  <c:v>41883</c:v>
                </c:pt>
                <c:pt idx="260">
                  <c:v>41913</c:v>
                </c:pt>
                <c:pt idx="261">
                  <c:v>41944</c:v>
                </c:pt>
                <c:pt idx="262">
                  <c:v>41974</c:v>
                </c:pt>
                <c:pt idx="263">
                  <c:v>42005</c:v>
                </c:pt>
                <c:pt idx="264">
                  <c:v>42036</c:v>
                </c:pt>
                <c:pt idx="265">
                  <c:v>42065</c:v>
                </c:pt>
                <c:pt idx="266">
                  <c:v>42095</c:v>
                </c:pt>
                <c:pt idx="267">
                  <c:v>42126</c:v>
                </c:pt>
                <c:pt idx="268">
                  <c:v>42156</c:v>
                </c:pt>
                <c:pt idx="269">
                  <c:v>42187</c:v>
                </c:pt>
                <c:pt idx="270">
                  <c:v>42217</c:v>
                </c:pt>
                <c:pt idx="271">
                  <c:v>42248</c:v>
                </c:pt>
                <c:pt idx="272">
                  <c:v>42278</c:v>
                </c:pt>
                <c:pt idx="273">
                  <c:v>42309</c:v>
                </c:pt>
                <c:pt idx="274">
                  <c:v>42339</c:v>
                </c:pt>
                <c:pt idx="275">
                  <c:v>42370</c:v>
                </c:pt>
                <c:pt idx="276">
                  <c:v>42401</c:v>
                </c:pt>
                <c:pt idx="277">
                  <c:v>42431</c:v>
                </c:pt>
                <c:pt idx="278">
                  <c:v>42461</c:v>
                </c:pt>
                <c:pt idx="279">
                  <c:v>42492</c:v>
                </c:pt>
                <c:pt idx="280">
                  <c:v>42522</c:v>
                </c:pt>
                <c:pt idx="281">
                  <c:v>42552</c:v>
                </c:pt>
                <c:pt idx="282">
                  <c:v>42583</c:v>
                </c:pt>
                <c:pt idx="283">
                  <c:v>42614</c:v>
                </c:pt>
                <c:pt idx="284">
                  <c:v>42644</c:v>
                </c:pt>
                <c:pt idx="285">
                  <c:v>42675</c:v>
                </c:pt>
                <c:pt idx="286">
                  <c:v>42705</c:v>
                </c:pt>
                <c:pt idx="287">
                  <c:v>42736</c:v>
                </c:pt>
                <c:pt idx="288">
                  <c:v>42767</c:v>
                </c:pt>
                <c:pt idx="289">
                  <c:v>42795</c:v>
                </c:pt>
                <c:pt idx="290">
                  <c:v>42826</c:v>
                </c:pt>
                <c:pt idx="291">
                  <c:v>42856</c:v>
                </c:pt>
                <c:pt idx="292">
                  <c:v>42887</c:v>
                </c:pt>
                <c:pt idx="293">
                  <c:v>42917</c:v>
                </c:pt>
                <c:pt idx="294">
                  <c:v>42948</c:v>
                </c:pt>
                <c:pt idx="295">
                  <c:v>42979</c:v>
                </c:pt>
                <c:pt idx="296">
                  <c:v>43009</c:v>
                </c:pt>
                <c:pt idx="297">
                  <c:v>43040</c:v>
                </c:pt>
                <c:pt idx="298">
                  <c:v>43070</c:v>
                </c:pt>
                <c:pt idx="299">
                  <c:v>43101</c:v>
                </c:pt>
                <c:pt idx="300">
                  <c:v>43132</c:v>
                </c:pt>
                <c:pt idx="301">
                  <c:v>43160</c:v>
                </c:pt>
                <c:pt idx="302">
                  <c:v>43191</c:v>
                </c:pt>
                <c:pt idx="303">
                  <c:v>43221</c:v>
                </c:pt>
                <c:pt idx="304">
                  <c:v>43252</c:v>
                </c:pt>
                <c:pt idx="305">
                  <c:v>43282</c:v>
                </c:pt>
                <c:pt idx="306">
                  <c:v>43313</c:v>
                </c:pt>
                <c:pt idx="307">
                  <c:v>43344</c:v>
                </c:pt>
                <c:pt idx="308">
                  <c:v>43374</c:v>
                </c:pt>
                <c:pt idx="309">
                  <c:v>43405</c:v>
                </c:pt>
                <c:pt idx="310">
                  <c:v>43435</c:v>
                </c:pt>
                <c:pt idx="311">
                  <c:v>43466</c:v>
                </c:pt>
                <c:pt idx="312">
                  <c:v>43497</c:v>
                </c:pt>
                <c:pt idx="313">
                  <c:v>43525</c:v>
                </c:pt>
                <c:pt idx="314">
                  <c:v>43556</c:v>
                </c:pt>
                <c:pt idx="315">
                  <c:v>43586</c:v>
                </c:pt>
                <c:pt idx="316">
                  <c:v>43617</c:v>
                </c:pt>
                <c:pt idx="317">
                  <c:v>43647</c:v>
                </c:pt>
                <c:pt idx="318">
                  <c:v>43678</c:v>
                </c:pt>
                <c:pt idx="319">
                  <c:v>43709</c:v>
                </c:pt>
                <c:pt idx="320">
                  <c:v>43739</c:v>
                </c:pt>
                <c:pt idx="321">
                  <c:v>43770</c:v>
                </c:pt>
                <c:pt idx="322">
                  <c:v>43800</c:v>
                </c:pt>
                <c:pt idx="323">
                  <c:v>43831</c:v>
                </c:pt>
                <c:pt idx="324">
                  <c:v>43862</c:v>
                </c:pt>
                <c:pt idx="325">
                  <c:v>43891</c:v>
                </c:pt>
                <c:pt idx="326">
                  <c:v>43922</c:v>
                </c:pt>
                <c:pt idx="327">
                  <c:v>43952</c:v>
                </c:pt>
                <c:pt idx="328">
                  <c:v>43983</c:v>
                </c:pt>
                <c:pt idx="329">
                  <c:v>44013</c:v>
                </c:pt>
                <c:pt idx="330">
                  <c:v>44044</c:v>
                </c:pt>
                <c:pt idx="331">
                  <c:v>44075</c:v>
                </c:pt>
                <c:pt idx="332">
                  <c:v>44106</c:v>
                </c:pt>
                <c:pt idx="333">
                  <c:v>44137</c:v>
                </c:pt>
                <c:pt idx="334">
                  <c:v>44168</c:v>
                </c:pt>
                <c:pt idx="335">
                  <c:v>44199</c:v>
                </c:pt>
                <c:pt idx="336">
                  <c:v>44228</c:v>
                </c:pt>
                <c:pt idx="337">
                  <c:v>44256</c:v>
                </c:pt>
                <c:pt idx="338">
                  <c:v>44287</c:v>
                </c:pt>
                <c:pt idx="339">
                  <c:v>44317</c:v>
                </c:pt>
                <c:pt idx="340">
                  <c:v>44348</c:v>
                </c:pt>
                <c:pt idx="341">
                  <c:v>44378</c:v>
                </c:pt>
                <c:pt idx="342">
                  <c:v>44410</c:v>
                </c:pt>
                <c:pt idx="343">
                  <c:v>44440</c:v>
                </c:pt>
                <c:pt idx="344">
                  <c:v>44471</c:v>
                </c:pt>
                <c:pt idx="345">
                  <c:v>44501</c:v>
                </c:pt>
                <c:pt idx="346">
                  <c:v>44531</c:v>
                </c:pt>
                <c:pt idx="347">
                  <c:v>44563</c:v>
                </c:pt>
                <c:pt idx="348">
                  <c:v>44593</c:v>
                </c:pt>
                <c:pt idx="349">
                  <c:v>44622</c:v>
                </c:pt>
                <c:pt idx="350">
                  <c:v>44654</c:v>
                </c:pt>
                <c:pt idx="351">
                  <c:v>44682</c:v>
                </c:pt>
                <c:pt idx="352">
                  <c:v>44713</c:v>
                </c:pt>
                <c:pt idx="353">
                  <c:v>44743</c:v>
                </c:pt>
                <c:pt idx="354">
                  <c:v>44774</c:v>
                </c:pt>
                <c:pt idx="355">
                  <c:v>44805</c:v>
                </c:pt>
                <c:pt idx="356">
                  <c:v>44835</c:v>
                </c:pt>
                <c:pt idx="357">
                  <c:v>44866</c:v>
                </c:pt>
                <c:pt idx="358">
                  <c:v>44896</c:v>
                </c:pt>
                <c:pt idx="359">
                  <c:v>44927</c:v>
                </c:pt>
                <c:pt idx="360">
                  <c:v>44958</c:v>
                </c:pt>
                <c:pt idx="361">
                  <c:v>44987</c:v>
                </c:pt>
                <c:pt idx="362">
                  <c:v>45017</c:v>
                </c:pt>
                <c:pt idx="363">
                  <c:v>45047</c:v>
                </c:pt>
                <c:pt idx="364">
                  <c:v>45078</c:v>
                </c:pt>
                <c:pt idx="365">
                  <c:v>45108</c:v>
                </c:pt>
                <c:pt idx="366">
                  <c:v>45139</c:v>
                </c:pt>
                <c:pt idx="367">
                  <c:v>45170</c:v>
                </c:pt>
                <c:pt idx="368">
                  <c:v>45200</c:v>
                </c:pt>
                <c:pt idx="369">
                  <c:v>45231</c:v>
                </c:pt>
                <c:pt idx="370">
                  <c:v>45261</c:v>
                </c:pt>
                <c:pt idx="371">
                  <c:v>45292</c:v>
                </c:pt>
                <c:pt idx="372">
                  <c:v>45323</c:v>
                </c:pt>
                <c:pt idx="373">
                  <c:v>45352</c:v>
                </c:pt>
                <c:pt idx="374">
                  <c:v>45383</c:v>
                </c:pt>
                <c:pt idx="375">
                  <c:v>45413</c:v>
                </c:pt>
                <c:pt idx="376">
                  <c:v>45444</c:v>
                </c:pt>
                <c:pt idx="377">
                  <c:v>45474</c:v>
                </c:pt>
                <c:pt idx="378">
                  <c:v>45505</c:v>
                </c:pt>
                <c:pt idx="379">
                  <c:v>45536</c:v>
                </c:pt>
                <c:pt idx="380">
                  <c:v>45566</c:v>
                </c:pt>
                <c:pt idx="381">
                  <c:v>45597</c:v>
                </c:pt>
                <c:pt idx="382">
                  <c:v>45627</c:v>
                </c:pt>
                <c:pt idx="383">
                  <c:v>45658</c:v>
                </c:pt>
                <c:pt idx="384">
                  <c:v>45689</c:v>
                </c:pt>
                <c:pt idx="385">
                  <c:v>45717</c:v>
                </c:pt>
                <c:pt idx="386">
                  <c:v>45748</c:v>
                </c:pt>
                <c:pt idx="387">
                  <c:v>45778</c:v>
                </c:pt>
                <c:pt idx="388">
                  <c:v>45809</c:v>
                </c:pt>
                <c:pt idx="389">
                  <c:v>45839</c:v>
                </c:pt>
                <c:pt idx="390">
                  <c:v>45870</c:v>
                </c:pt>
                <c:pt idx="391">
                  <c:v>45901</c:v>
                </c:pt>
                <c:pt idx="392">
                  <c:v>45931</c:v>
                </c:pt>
                <c:pt idx="393">
                  <c:v>45962</c:v>
                </c:pt>
                <c:pt idx="394">
                  <c:v>45992</c:v>
                </c:pt>
                <c:pt idx="395">
                  <c:v>46023</c:v>
                </c:pt>
                <c:pt idx="396">
                  <c:v>46054</c:v>
                </c:pt>
                <c:pt idx="397">
                  <c:v>46082</c:v>
                </c:pt>
              </c:numCache>
            </c:numRef>
          </c:cat>
          <c:val>
            <c:numRef>
              <c:f>'Munka1 (2)'!$B$2:$B$399</c:f>
              <c:numCache>
                <c:formatCode>0.0</c:formatCode>
                <c:ptCount val="398"/>
                <c:pt idx="0">
                  <c:v>-55</c:v>
                </c:pt>
                <c:pt idx="1">
                  <c:v>-52.5</c:v>
                </c:pt>
                <c:pt idx="2">
                  <c:v>-49</c:v>
                </c:pt>
                <c:pt idx="3">
                  <c:v>-50</c:v>
                </c:pt>
                <c:pt idx="4">
                  <c:v>-46</c:v>
                </c:pt>
                <c:pt idx="5">
                  <c:v>-51.5</c:v>
                </c:pt>
                <c:pt idx="6">
                  <c:v>-52</c:v>
                </c:pt>
                <c:pt idx="7">
                  <c:v>-50</c:v>
                </c:pt>
                <c:pt idx="8">
                  <c:v>-52</c:v>
                </c:pt>
                <c:pt idx="9">
                  <c:v>-44.5</c:v>
                </c:pt>
                <c:pt idx="10">
                  <c:v>-47</c:v>
                </c:pt>
                <c:pt idx="11">
                  <c:v>-42.5</c:v>
                </c:pt>
                <c:pt idx="12">
                  <c:v>-44.5</c:v>
                </c:pt>
                <c:pt idx="13">
                  <c:v>-41</c:v>
                </c:pt>
                <c:pt idx="14">
                  <c:v>-40</c:v>
                </c:pt>
                <c:pt idx="15">
                  <c:v>-34.5</c:v>
                </c:pt>
                <c:pt idx="16">
                  <c:v>-42.5</c:v>
                </c:pt>
                <c:pt idx="17">
                  <c:v>-33</c:v>
                </c:pt>
                <c:pt idx="18">
                  <c:v>-42.5</c:v>
                </c:pt>
                <c:pt idx="19">
                  <c:v>-45.5</c:v>
                </c:pt>
                <c:pt idx="20">
                  <c:v>-47</c:v>
                </c:pt>
                <c:pt idx="21">
                  <c:v>-49</c:v>
                </c:pt>
                <c:pt idx="22">
                  <c:v>-50.5</c:v>
                </c:pt>
                <c:pt idx="23">
                  <c:v>-53.5</c:v>
                </c:pt>
                <c:pt idx="24">
                  <c:v>-54</c:v>
                </c:pt>
                <c:pt idx="25">
                  <c:v>-60</c:v>
                </c:pt>
                <c:pt idx="26">
                  <c:v>-58.5</c:v>
                </c:pt>
                <c:pt idx="27">
                  <c:v>-57.5</c:v>
                </c:pt>
                <c:pt idx="28">
                  <c:v>-60.5</c:v>
                </c:pt>
                <c:pt idx="29">
                  <c:v>-60.5</c:v>
                </c:pt>
                <c:pt idx="30">
                  <c:v>-64.5</c:v>
                </c:pt>
                <c:pt idx="31">
                  <c:v>-59.5</c:v>
                </c:pt>
                <c:pt idx="32">
                  <c:v>-61</c:v>
                </c:pt>
                <c:pt idx="33">
                  <c:v>-64</c:v>
                </c:pt>
                <c:pt idx="34">
                  <c:v>-60</c:v>
                </c:pt>
                <c:pt idx="35">
                  <c:v>-61</c:v>
                </c:pt>
                <c:pt idx="36">
                  <c:v>-60</c:v>
                </c:pt>
                <c:pt idx="37">
                  <c:v>-62.5</c:v>
                </c:pt>
                <c:pt idx="38">
                  <c:v>-58</c:v>
                </c:pt>
                <c:pt idx="39">
                  <c:v>-58</c:v>
                </c:pt>
                <c:pt idx="40">
                  <c:v>-59</c:v>
                </c:pt>
                <c:pt idx="41">
                  <c:v>-56</c:v>
                </c:pt>
                <c:pt idx="42">
                  <c:v>-55.5</c:v>
                </c:pt>
                <c:pt idx="43">
                  <c:v>-56.5</c:v>
                </c:pt>
                <c:pt idx="44">
                  <c:v>-58</c:v>
                </c:pt>
                <c:pt idx="45">
                  <c:v>-56.5</c:v>
                </c:pt>
                <c:pt idx="46">
                  <c:v>-57</c:v>
                </c:pt>
                <c:pt idx="47">
                  <c:v>-55.5</c:v>
                </c:pt>
                <c:pt idx="48">
                  <c:v>-52</c:v>
                </c:pt>
                <c:pt idx="49">
                  <c:v>-51</c:v>
                </c:pt>
                <c:pt idx="50">
                  <c:v>-53</c:v>
                </c:pt>
                <c:pt idx="51">
                  <c:v>-46.5</c:v>
                </c:pt>
                <c:pt idx="52">
                  <c:v>-48</c:v>
                </c:pt>
                <c:pt idx="53">
                  <c:v>-48</c:v>
                </c:pt>
                <c:pt idx="54">
                  <c:v>-45</c:v>
                </c:pt>
                <c:pt idx="55">
                  <c:v>-40</c:v>
                </c:pt>
                <c:pt idx="56">
                  <c:v>-46</c:v>
                </c:pt>
                <c:pt idx="57">
                  <c:v>-43</c:v>
                </c:pt>
                <c:pt idx="58">
                  <c:v>-45</c:v>
                </c:pt>
                <c:pt idx="59">
                  <c:v>-36</c:v>
                </c:pt>
                <c:pt idx="60">
                  <c:v>-31</c:v>
                </c:pt>
                <c:pt idx="61">
                  <c:v>-31</c:v>
                </c:pt>
                <c:pt idx="62">
                  <c:v>-34</c:v>
                </c:pt>
                <c:pt idx="63">
                  <c:v>-30</c:v>
                </c:pt>
                <c:pt idx="64">
                  <c:v>-27</c:v>
                </c:pt>
                <c:pt idx="65">
                  <c:v>-25</c:v>
                </c:pt>
                <c:pt idx="66">
                  <c:v>-21</c:v>
                </c:pt>
                <c:pt idx="67">
                  <c:v>-23</c:v>
                </c:pt>
                <c:pt idx="68">
                  <c:v>-25</c:v>
                </c:pt>
                <c:pt idx="69">
                  <c:v>-27</c:v>
                </c:pt>
                <c:pt idx="70">
                  <c:v>-32.299999999999997</c:v>
                </c:pt>
                <c:pt idx="71">
                  <c:v>-28</c:v>
                </c:pt>
                <c:pt idx="72">
                  <c:v>-26</c:v>
                </c:pt>
                <c:pt idx="73">
                  <c:v>-24.6</c:v>
                </c:pt>
                <c:pt idx="74">
                  <c:v>-33.200000000000003</c:v>
                </c:pt>
                <c:pt idx="75">
                  <c:v>-32.1</c:v>
                </c:pt>
                <c:pt idx="76">
                  <c:v>-30.2</c:v>
                </c:pt>
                <c:pt idx="77">
                  <c:v>-34.6</c:v>
                </c:pt>
                <c:pt idx="78">
                  <c:v>-35</c:v>
                </c:pt>
                <c:pt idx="79">
                  <c:v>-29.2</c:v>
                </c:pt>
                <c:pt idx="80">
                  <c:v>-28.2</c:v>
                </c:pt>
                <c:pt idx="81">
                  <c:v>-23.2</c:v>
                </c:pt>
                <c:pt idx="82">
                  <c:v>-37</c:v>
                </c:pt>
                <c:pt idx="83">
                  <c:v>-33</c:v>
                </c:pt>
                <c:pt idx="84">
                  <c:v>-33.700000000000003</c:v>
                </c:pt>
                <c:pt idx="85">
                  <c:v>-33.9</c:v>
                </c:pt>
                <c:pt idx="86">
                  <c:v>-36.299999999999997</c:v>
                </c:pt>
                <c:pt idx="87">
                  <c:v>-33</c:v>
                </c:pt>
                <c:pt idx="88">
                  <c:v>-37.4</c:v>
                </c:pt>
                <c:pt idx="89">
                  <c:v>-34.200000000000003</c:v>
                </c:pt>
                <c:pt idx="90">
                  <c:v>-35</c:v>
                </c:pt>
                <c:pt idx="91">
                  <c:v>-35.700000000000003</c:v>
                </c:pt>
                <c:pt idx="92">
                  <c:v>-36.799999999999997</c:v>
                </c:pt>
                <c:pt idx="93">
                  <c:v>-37.299999999999997</c:v>
                </c:pt>
                <c:pt idx="94">
                  <c:v>-30</c:v>
                </c:pt>
                <c:pt idx="95">
                  <c:v>-29.7</c:v>
                </c:pt>
                <c:pt idx="96">
                  <c:v>-26.8</c:v>
                </c:pt>
                <c:pt idx="97">
                  <c:v>-30.1</c:v>
                </c:pt>
                <c:pt idx="98">
                  <c:v>-30</c:v>
                </c:pt>
                <c:pt idx="99">
                  <c:v>-27.2</c:v>
                </c:pt>
                <c:pt idx="100">
                  <c:v>-26.7</c:v>
                </c:pt>
                <c:pt idx="101">
                  <c:v>-25.3</c:v>
                </c:pt>
                <c:pt idx="102">
                  <c:v>-27.6</c:v>
                </c:pt>
                <c:pt idx="103">
                  <c:v>-26.7</c:v>
                </c:pt>
                <c:pt idx="104">
                  <c:v>-21.7</c:v>
                </c:pt>
                <c:pt idx="105">
                  <c:v>-22.2</c:v>
                </c:pt>
                <c:pt idx="106">
                  <c:v>-20.9</c:v>
                </c:pt>
                <c:pt idx="107">
                  <c:v>-19.899999999999999</c:v>
                </c:pt>
                <c:pt idx="108">
                  <c:v>-17.600000000000001</c:v>
                </c:pt>
                <c:pt idx="109">
                  <c:v>-13.5</c:v>
                </c:pt>
                <c:pt idx="110">
                  <c:v>-12.2</c:v>
                </c:pt>
                <c:pt idx="111">
                  <c:v>-11.5</c:v>
                </c:pt>
                <c:pt idx="112">
                  <c:v>-5.4</c:v>
                </c:pt>
                <c:pt idx="113">
                  <c:v>-3.6</c:v>
                </c:pt>
                <c:pt idx="114">
                  <c:v>-0.7</c:v>
                </c:pt>
                <c:pt idx="115">
                  <c:v>-1.3</c:v>
                </c:pt>
                <c:pt idx="116">
                  <c:v>-0.8</c:v>
                </c:pt>
                <c:pt idx="117">
                  <c:v>-2.9</c:v>
                </c:pt>
                <c:pt idx="118">
                  <c:v>-4.7</c:v>
                </c:pt>
                <c:pt idx="119">
                  <c:v>-6.7</c:v>
                </c:pt>
                <c:pt idx="120">
                  <c:v>-10.5</c:v>
                </c:pt>
                <c:pt idx="121">
                  <c:v>-12.7</c:v>
                </c:pt>
                <c:pt idx="122">
                  <c:v>-15</c:v>
                </c:pt>
                <c:pt idx="123">
                  <c:v>-14.1</c:v>
                </c:pt>
                <c:pt idx="124">
                  <c:v>-18.399999999999999</c:v>
                </c:pt>
                <c:pt idx="125">
                  <c:v>-12.9</c:v>
                </c:pt>
                <c:pt idx="126">
                  <c:v>-23.4</c:v>
                </c:pt>
                <c:pt idx="127">
                  <c:v>-22.9</c:v>
                </c:pt>
                <c:pt idx="128">
                  <c:v>-22.5</c:v>
                </c:pt>
                <c:pt idx="129">
                  <c:v>-20.8</c:v>
                </c:pt>
                <c:pt idx="130">
                  <c:v>-22.2</c:v>
                </c:pt>
                <c:pt idx="131">
                  <c:v>-25.2</c:v>
                </c:pt>
                <c:pt idx="132">
                  <c:v>-30</c:v>
                </c:pt>
                <c:pt idx="133">
                  <c:v>-32.6</c:v>
                </c:pt>
                <c:pt idx="134">
                  <c:v>-28.9</c:v>
                </c:pt>
                <c:pt idx="135">
                  <c:v>-24</c:v>
                </c:pt>
                <c:pt idx="136">
                  <c:v>-23.2</c:v>
                </c:pt>
                <c:pt idx="137">
                  <c:v>-24</c:v>
                </c:pt>
                <c:pt idx="138">
                  <c:v>-26.4</c:v>
                </c:pt>
                <c:pt idx="139">
                  <c:v>-26</c:v>
                </c:pt>
                <c:pt idx="140">
                  <c:v>-25.5</c:v>
                </c:pt>
                <c:pt idx="141">
                  <c:v>-21.5</c:v>
                </c:pt>
                <c:pt idx="142">
                  <c:v>-24.6</c:v>
                </c:pt>
                <c:pt idx="143">
                  <c:v>-25.4</c:v>
                </c:pt>
                <c:pt idx="144">
                  <c:v>-28.5</c:v>
                </c:pt>
                <c:pt idx="145">
                  <c:v>-23.9</c:v>
                </c:pt>
                <c:pt idx="146">
                  <c:v>-28.7</c:v>
                </c:pt>
                <c:pt idx="147">
                  <c:v>-29.6</c:v>
                </c:pt>
                <c:pt idx="148">
                  <c:v>-29.6</c:v>
                </c:pt>
                <c:pt idx="149">
                  <c:v>-22.3</c:v>
                </c:pt>
                <c:pt idx="150">
                  <c:v>-25.8</c:v>
                </c:pt>
                <c:pt idx="151">
                  <c:v>-25.1</c:v>
                </c:pt>
                <c:pt idx="152">
                  <c:v>-23.8</c:v>
                </c:pt>
                <c:pt idx="153">
                  <c:v>-20.8</c:v>
                </c:pt>
                <c:pt idx="154">
                  <c:v>-19.8</c:v>
                </c:pt>
                <c:pt idx="155">
                  <c:v>-16.399999999999999</c:v>
                </c:pt>
                <c:pt idx="156">
                  <c:v>-17.899999999999999</c:v>
                </c:pt>
                <c:pt idx="157">
                  <c:v>-15.2</c:v>
                </c:pt>
                <c:pt idx="158">
                  <c:v>-7</c:v>
                </c:pt>
                <c:pt idx="159">
                  <c:v>-14.8</c:v>
                </c:pt>
                <c:pt idx="160">
                  <c:v>-23.3</c:v>
                </c:pt>
                <c:pt idx="161">
                  <c:v>-31.5</c:v>
                </c:pt>
                <c:pt idx="162">
                  <c:v>-34</c:v>
                </c:pt>
                <c:pt idx="163">
                  <c:v>-40.299999999999997</c:v>
                </c:pt>
                <c:pt idx="164">
                  <c:v>-39</c:v>
                </c:pt>
                <c:pt idx="165">
                  <c:v>-40.1</c:v>
                </c:pt>
                <c:pt idx="166">
                  <c:v>-40.299999999999997</c:v>
                </c:pt>
                <c:pt idx="167">
                  <c:v>-45.4</c:v>
                </c:pt>
                <c:pt idx="168">
                  <c:v>-47</c:v>
                </c:pt>
                <c:pt idx="169">
                  <c:v>-44.5</c:v>
                </c:pt>
                <c:pt idx="170">
                  <c:v>-46.4</c:v>
                </c:pt>
                <c:pt idx="171">
                  <c:v>-47.8</c:v>
                </c:pt>
                <c:pt idx="172">
                  <c:v>-47</c:v>
                </c:pt>
                <c:pt idx="173">
                  <c:v>-45</c:v>
                </c:pt>
                <c:pt idx="174">
                  <c:v>-47.8</c:v>
                </c:pt>
                <c:pt idx="175">
                  <c:v>-48</c:v>
                </c:pt>
                <c:pt idx="176">
                  <c:v>-49</c:v>
                </c:pt>
                <c:pt idx="177">
                  <c:v>-50.7</c:v>
                </c:pt>
                <c:pt idx="178">
                  <c:v>-41.1</c:v>
                </c:pt>
                <c:pt idx="179">
                  <c:v>-46.1</c:v>
                </c:pt>
                <c:pt idx="180">
                  <c:v>-46.6</c:v>
                </c:pt>
                <c:pt idx="181">
                  <c:v>-45.4</c:v>
                </c:pt>
                <c:pt idx="182">
                  <c:v>-48.7</c:v>
                </c:pt>
                <c:pt idx="183">
                  <c:v>-48.6</c:v>
                </c:pt>
                <c:pt idx="184">
                  <c:v>-42.4</c:v>
                </c:pt>
                <c:pt idx="185">
                  <c:v>-42.5</c:v>
                </c:pt>
                <c:pt idx="186">
                  <c:v>-47.1</c:v>
                </c:pt>
                <c:pt idx="187">
                  <c:v>-45.1</c:v>
                </c:pt>
                <c:pt idx="188">
                  <c:v>-48.3</c:v>
                </c:pt>
                <c:pt idx="189">
                  <c:v>-48.8</c:v>
                </c:pt>
                <c:pt idx="190">
                  <c:v>-48.4</c:v>
                </c:pt>
                <c:pt idx="191">
                  <c:v>-54.3</c:v>
                </c:pt>
                <c:pt idx="192">
                  <c:v>-52.1</c:v>
                </c:pt>
                <c:pt idx="193">
                  <c:v>-57.7</c:v>
                </c:pt>
                <c:pt idx="194">
                  <c:v>-54.1</c:v>
                </c:pt>
                <c:pt idx="195">
                  <c:v>-53.4</c:v>
                </c:pt>
                <c:pt idx="196">
                  <c:v>-55.9</c:v>
                </c:pt>
                <c:pt idx="197">
                  <c:v>-53.2</c:v>
                </c:pt>
                <c:pt idx="198">
                  <c:v>-54</c:v>
                </c:pt>
                <c:pt idx="199">
                  <c:v>-55.4</c:v>
                </c:pt>
                <c:pt idx="200">
                  <c:v>-50.9</c:v>
                </c:pt>
                <c:pt idx="201">
                  <c:v>-52.8</c:v>
                </c:pt>
                <c:pt idx="202">
                  <c:v>-52.8</c:v>
                </c:pt>
                <c:pt idx="203">
                  <c:v>-52.3</c:v>
                </c:pt>
                <c:pt idx="204">
                  <c:v>-56</c:v>
                </c:pt>
                <c:pt idx="205">
                  <c:v>-53.6</c:v>
                </c:pt>
                <c:pt idx="206">
                  <c:v>-52.9</c:v>
                </c:pt>
                <c:pt idx="207">
                  <c:v>-49.6</c:v>
                </c:pt>
                <c:pt idx="208">
                  <c:v>-42.1</c:v>
                </c:pt>
                <c:pt idx="209">
                  <c:v>-39.1</c:v>
                </c:pt>
                <c:pt idx="210">
                  <c:v>-35.1</c:v>
                </c:pt>
                <c:pt idx="211">
                  <c:v>-35.5</c:v>
                </c:pt>
                <c:pt idx="212">
                  <c:v>-35.5</c:v>
                </c:pt>
                <c:pt idx="213">
                  <c:v>-34.200000000000003</c:v>
                </c:pt>
                <c:pt idx="214">
                  <c:v>-32.799999999999997</c:v>
                </c:pt>
                <c:pt idx="215">
                  <c:v>-36.6</c:v>
                </c:pt>
                <c:pt idx="216">
                  <c:v>-36</c:v>
                </c:pt>
                <c:pt idx="217">
                  <c:v>-41.3</c:v>
                </c:pt>
                <c:pt idx="218">
                  <c:v>-42.1</c:v>
                </c:pt>
                <c:pt idx="219">
                  <c:v>-39.700000000000003</c:v>
                </c:pt>
                <c:pt idx="220">
                  <c:v>-43.3</c:v>
                </c:pt>
                <c:pt idx="221">
                  <c:v>-43.7</c:v>
                </c:pt>
                <c:pt idx="222">
                  <c:v>-39.4</c:v>
                </c:pt>
                <c:pt idx="223">
                  <c:v>-42.1</c:v>
                </c:pt>
                <c:pt idx="224">
                  <c:v>-46.8</c:v>
                </c:pt>
                <c:pt idx="225">
                  <c:v>-46.6</c:v>
                </c:pt>
                <c:pt idx="226">
                  <c:v>-50</c:v>
                </c:pt>
                <c:pt idx="227">
                  <c:v>-52.5</c:v>
                </c:pt>
                <c:pt idx="228">
                  <c:v>-50.2</c:v>
                </c:pt>
                <c:pt idx="229">
                  <c:v>-52.1</c:v>
                </c:pt>
                <c:pt idx="230">
                  <c:v>-44.8</c:v>
                </c:pt>
                <c:pt idx="231">
                  <c:v>-52.7</c:v>
                </c:pt>
                <c:pt idx="232">
                  <c:v>-52.2</c:v>
                </c:pt>
                <c:pt idx="233">
                  <c:v>-49</c:v>
                </c:pt>
                <c:pt idx="234">
                  <c:v>-49.3</c:v>
                </c:pt>
                <c:pt idx="235">
                  <c:v>-49.5</c:v>
                </c:pt>
                <c:pt idx="236">
                  <c:v>-50.1</c:v>
                </c:pt>
                <c:pt idx="237">
                  <c:v>-53</c:v>
                </c:pt>
                <c:pt idx="238">
                  <c:v>-53.7</c:v>
                </c:pt>
                <c:pt idx="239">
                  <c:v>-46.2</c:v>
                </c:pt>
                <c:pt idx="240">
                  <c:v>-44.8</c:v>
                </c:pt>
                <c:pt idx="241">
                  <c:v>-41.4</c:v>
                </c:pt>
                <c:pt idx="242">
                  <c:v>-39.1</c:v>
                </c:pt>
                <c:pt idx="243">
                  <c:v>-33.5</c:v>
                </c:pt>
                <c:pt idx="244">
                  <c:v>-34.799999999999997</c:v>
                </c:pt>
                <c:pt idx="245">
                  <c:v>-34.299999999999997</c:v>
                </c:pt>
                <c:pt idx="246">
                  <c:v>-31.1</c:v>
                </c:pt>
                <c:pt idx="247">
                  <c:v>-29.4</c:v>
                </c:pt>
                <c:pt idx="248">
                  <c:v>-28.1</c:v>
                </c:pt>
                <c:pt idx="249">
                  <c:v>-24.7</c:v>
                </c:pt>
                <c:pt idx="250">
                  <c:v>-22.6</c:v>
                </c:pt>
                <c:pt idx="251">
                  <c:v>-20.6</c:v>
                </c:pt>
                <c:pt idx="252">
                  <c:v>-21.3</c:v>
                </c:pt>
                <c:pt idx="253">
                  <c:v>-14.4</c:v>
                </c:pt>
                <c:pt idx="254">
                  <c:v>-14.1</c:v>
                </c:pt>
                <c:pt idx="255">
                  <c:v>-12.3</c:v>
                </c:pt>
                <c:pt idx="256">
                  <c:v>-12.5</c:v>
                </c:pt>
                <c:pt idx="257">
                  <c:v>-11.2</c:v>
                </c:pt>
                <c:pt idx="258">
                  <c:v>-13.2</c:v>
                </c:pt>
                <c:pt idx="259">
                  <c:v>-8.9</c:v>
                </c:pt>
                <c:pt idx="260">
                  <c:v>-9.3000000000000007</c:v>
                </c:pt>
                <c:pt idx="261">
                  <c:v>-10.7</c:v>
                </c:pt>
                <c:pt idx="262">
                  <c:v>-15.4</c:v>
                </c:pt>
                <c:pt idx="263">
                  <c:v>-14.7</c:v>
                </c:pt>
                <c:pt idx="264">
                  <c:v>-11</c:v>
                </c:pt>
                <c:pt idx="265">
                  <c:v>-15.5</c:v>
                </c:pt>
                <c:pt idx="266">
                  <c:v>-11.5</c:v>
                </c:pt>
                <c:pt idx="267">
                  <c:v>-9.1999999999999993</c:v>
                </c:pt>
                <c:pt idx="268">
                  <c:v>-14.1</c:v>
                </c:pt>
                <c:pt idx="269">
                  <c:v>-11.7</c:v>
                </c:pt>
                <c:pt idx="270">
                  <c:v>-10.1</c:v>
                </c:pt>
                <c:pt idx="271">
                  <c:v>-13.2</c:v>
                </c:pt>
                <c:pt idx="272">
                  <c:v>-5.9</c:v>
                </c:pt>
                <c:pt idx="273">
                  <c:v>-4.5999999999999996</c:v>
                </c:pt>
                <c:pt idx="274">
                  <c:v>-9.8000000000000007</c:v>
                </c:pt>
                <c:pt idx="275">
                  <c:v>-8.5</c:v>
                </c:pt>
                <c:pt idx="276">
                  <c:v>-9.1999999999999993</c:v>
                </c:pt>
                <c:pt idx="277">
                  <c:v>-12</c:v>
                </c:pt>
                <c:pt idx="278">
                  <c:v>-10</c:v>
                </c:pt>
                <c:pt idx="279">
                  <c:v>-6.9</c:v>
                </c:pt>
                <c:pt idx="280">
                  <c:v>-6</c:v>
                </c:pt>
                <c:pt idx="281">
                  <c:v>-4.3</c:v>
                </c:pt>
                <c:pt idx="282">
                  <c:v>-7.8</c:v>
                </c:pt>
                <c:pt idx="283">
                  <c:v>-7.3</c:v>
                </c:pt>
                <c:pt idx="284">
                  <c:v>-7.9</c:v>
                </c:pt>
                <c:pt idx="285">
                  <c:v>-5.4</c:v>
                </c:pt>
                <c:pt idx="286">
                  <c:v>-8.4</c:v>
                </c:pt>
                <c:pt idx="287">
                  <c:v>-3.7</c:v>
                </c:pt>
                <c:pt idx="288">
                  <c:v>-6.9</c:v>
                </c:pt>
                <c:pt idx="289">
                  <c:v>-3.1</c:v>
                </c:pt>
                <c:pt idx="290">
                  <c:v>-7.5</c:v>
                </c:pt>
                <c:pt idx="291">
                  <c:v>-6.2</c:v>
                </c:pt>
                <c:pt idx="292">
                  <c:v>-4.0999999999999996</c:v>
                </c:pt>
                <c:pt idx="293">
                  <c:v>-5.8</c:v>
                </c:pt>
                <c:pt idx="294">
                  <c:v>-5.9</c:v>
                </c:pt>
                <c:pt idx="295">
                  <c:v>-6.1</c:v>
                </c:pt>
                <c:pt idx="296">
                  <c:v>-4.9000000000000004</c:v>
                </c:pt>
                <c:pt idx="297">
                  <c:v>-4.0999999999999996</c:v>
                </c:pt>
                <c:pt idx="298">
                  <c:v>-0.1</c:v>
                </c:pt>
                <c:pt idx="299">
                  <c:v>1.6</c:v>
                </c:pt>
                <c:pt idx="300">
                  <c:v>-1</c:v>
                </c:pt>
                <c:pt idx="301">
                  <c:v>2.6</c:v>
                </c:pt>
                <c:pt idx="302">
                  <c:v>3.7</c:v>
                </c:pt>
                <c:pt idx="303">
                  <c:v>1.9</c:v>
                </c:pt>
                <c:pt idx="304">
                  <c:v>4.5999999999999996</c:v>
                </c:pt>
                <c:pt idx="305">
                  <c:v>1.4</c:v>
                </c:pt>
                <c:pt idx="306">
                  <c:v>-3.7</c:v>
                </c:pt>
                <c:pt idx="307">
                  <c:v>-3.6</c:v>
                </c:pt>
                <c:pt idx="308">
                  <c:v>-3.3</c:v>
                </c:pt>
                <c:pt idx="309">
                  <c:v>-1.4</c:v>
                </c:pt>
                <c:pt idx="310">
                  <c:v>-4.2</c:v>
                </c:pt>
                <c:pt idx="311">
                  <c:v>-0.7</c:v>
                </c:pt>
                <c:pt idx="312">
                  <c:v>-1</c:v>
                </c:pt>
                <c:pt idx="313">
                  <c:v>-2.4</c:v>
                </c:pt>
                <c:pt idx="314">
                  <c:v>-2.2000000000000002</c:v>
                </c:pt>
                <c:pt idx="315">
                  <c:v>-1.5</c:v>
                </c:pt>
                <c:pt idx="316">
                  <c:v>-2.7</c:v>
                </c:pt>
                <c:pt idx="317">
                  <c:v>-3.1</c:v>
                </c:pt>
                <c:pt idx="318">
                  <c:v>-1.7</c:v>
                </c:pt>
                <c:pt idx="319">
                  <c:v>0.5</c:v>
                </c:pt>
                <c:pt idx="320">
                  <c:v>-4.5999999999999996</c:v>
                </c:pt>
                <c:pt idx="321">
                  <c:v>-4</c:v>
                </c:pt>
                <c:pt idx="322">
                  <c:v>-2.7</c:v>
                </c:pt>
                <c:pt idx="323">
                  <c:v>-5.9</c:v>
                </c:pt>
                <c:pt idx="324">
                  <c:v>-4.7</c:v>
                </c:pt>
                <c:pt idx="325">
                  <c:v>-6.7</c:v>
                </c:pt>
                <c:pt idx="326">
                  <c:v>-8</c:v>
                </c:pt>
                <c:pt idx="327">
                  <c:v>-21.1</c:v>
                </c:pt>
                <c:pt idx="328">
                  <c:v>-21.8</c:v>
                </c:pt>
                <c:pt idx="329">
                  <c:v>-23.8</c:v>
                </c:pt>
                <c:pt idx="330">
                  <c:v>-22.7</c:v>
                </c:pt>
                <c:pt idx="331">
                  <c:v>-20.399999999999999</c:v>
                </c:pt>
                <c:pt idx="332">
                  <c:v>-23.8</c:v>
                </c:pt>
                <c:pt idx="333">
                  <c:v>-21.4</c:v>
                </c:pt>
                <c:pt idx="334">
                  <c:v>-23.1</c:v>
                </c:pt>
                <c:pt idx="335">
                  <c:v>-24.5</c:v>
                </c:pt>
                <c:pt idx="336">
                  <c:v>-27.8</c:v>
                </c:pt>
                <c:pt idx="337">
                  <c:v>-23.3</c:v>
                </c:pt>
                <c:pt idx="338">
                  <c:v>-28.2</c:v>
                </c:pt>
                <c:pt idx="339">
                  <c:v>-22.2</c:v>
                </c:pt>
                <c:pt idx="340">
                  <c:v>-13.3</c:v>
                </c:pt>
                <c:pt idx="341">
                  <c:v>-17</c:v>
                </c:pt>
                <c:pt idx="342">
                  <c:v>-21.9</c:v>
                </c:pt>
                <c:pt idx="343">
                  <c:v>-18.5</c:v>
                </c:pt>
                <c:pt idx="344">
                  <c:v>-14.8</c:v>
                </c:pt>
                <c:pt idx="345">
                  <c:v>-17</c:v>
                </c:pt>
                <c:pt idx="346">
                  <c:v>-14.2</c:v>
                </c:pt>
                <c:pt idx="347">
                  <c:v>-10.7</c:v>
                </c:pt>
                <c:pt idx="348">
                  <c:v>-6.9</c:v>
                </c:pt>
                <c:pt idx="349">
                  <c:v>-12.3</c:v>
                </c:pt>
                <c:pt idx="350">
                  <c:v>-17.7</c:v>
                </c:pt>
                <c:pt idx="351">
                  <c:v>-15.3</c:v>
                </c:pt>
                <c:pt idx="352">
                  <c:v>-27.4</c:v>
                </c:pt>
                <c:pt idx="353">
                  <c:v>-26.6</c:v>
                </c:pt>
                <c:pt idx="354">
                  <c:v>-34.6</c:v>
                </c:pt>
                <c:pt idx="355">
                  <c:v>-37.700000000000003</c:v>
                </c:pt>
                <c:pt idx="356">
                  <c:v>-44.2</c:v>
                </c:pt>
                <c:pt idx="357">
                  <c:v>-44.9</c:v>
                </c:pt>
                <c:pt idx="358">
                  <c:v>-43.1</c:v>
                </c:pt>
                <c:pt idx="359">
                  <c:v>-43.945752720000002</c:v>
                </c:pt>
                <c:pt idx="360">
                  <c:v>-41.873734435000003</c:v>
                </c:pt>
                <c:pt idx="361">
                  <c:v>-37.590034955</c:v>
                </c:pt>
                <c:pt idx="362">
                  <c:v>-36.481033918000001</c:v>
                </c:pt>
                <c:pt idx="363">
                  <c:v>-38.814921234000003</c:v>
                </c:pt>
                <c:pt idx="364">
                  <c:v>-35.058640939</c:v>
                </c:pt>
                <c:pt idx="365">
                  <c:v>-34.742502741999999</c:v>
                </c:pt>
                <c:pt idx="366">
                  <c:v>-32.084352117000002</c:v>
                </c:pt>
                <c:pt idx="367">
                  <c:v>-35.754980140999997</c:v>
                </c:pt>
                <c:pt idx="368">
                  <c:v>-34.554979795999998</c:v>
                </c:pt>
                <c:pt idx="369">
                  <c:v>-33.741590907999999</c:v>
                </c:pt>
                <c:pt idx="370">
                  <c:v>-33.301977755999999</c:v>
                </c:pt>
                <c:pt idx="371">
                  <c:v>-21.454461673000001</c:v>
                </c:pt>
                <c:pt idx="372">
                  <c:v>-28.987035884000001</c:v>
                </c:pt>
                <c:pt idx="373">
                  <c:v>-22.137809308000001</c:v>
                </c:pt>
                <c:pt idx="374">
                  <c:v>-21.242701959000001</c:v>
                </c:pt>
                <c:pt idx="375">
                  <c:v>-21.135300740999998</c:v>
                </c:pt>
                <c:pt idx="376">
                  <c:v>-22.547746343</c:v>
                </c:pt>
                <c:pt idx="377">
                  <c:v>-21.562324435000001</c:v>
                </c:pt>
                <c:pt idx="378">
                  <c:v>-19.128129392999998</c:v>
                </c:pt>
                <c:pt idx="379">
                  <c:v>-19.546756071000001</c:v>
                </c:pt>
                <c:pt idx="380">
                  <c:v>-22.262931256000002</c:v>
                </c:pt>
                <c:pt idx="381">
                  <c:v>-28.648949587000001</c:v>
                </c:pt>
                <c:pt idx="382">
                  <c:v>-25.107295485000002</c:v>
                </c:pt>
                <c:pt idx="383">
                  <c:v>-24.028675710000002</c:v>
                </c:pt>
                <c:pt idx="384">
                  <c:v>-25.6</c:v>
                </c:pt>
                <c:pt idx="385">
                  <c:v>-25.3</c:v>
                </c:pt>
                <c:pt idx="386">
                  <c:v>-23.4</c:v>
                </c:pt>
                <c:pt idx="387">
                  <c:v>-22.5</c:v>
                </c:pt>
                <c:pt idx="388">
                  <c:v>-26.6</c:v>
                </c:pt>
                <c:pt idx="389">
                  <c:v>-26.7</c:v>
                </c:pt>
                <c:pt idx="390">
                  <c:v>-22.4</c:v>
                </c:pt>
                <c:pt idx="391">
                  <c:v>-25.1</c:v>
                </c:pt>
                <c:pt idx="392">
                  <c:v>-24.3</c:v>
                </c:pt>
                <c:pt idx="393">
                  <c:v>-29.8</c:v>
                </c:pt>
                <c:pt idx="394">
                  <c:v>-22.8</c:v>
                </c:pt>
                <c:pt idx="395">
                  <c:v>-21.483808609</c:v>
                </c:pt>
                <c:pt idx="396">
                  <c:v>-23.9</c:v>
                </c:pt>
                <c:pt idx="397">
                  <c:v>-16.399999999999999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BC3-4926-9A26-A77033F0DED7}"/>
            </c:ext>
          </c:extLst>
        </c:ser>
        <c:ser>
          <c:idx val="1"/>
          <c:order val="1"/>
          <c:tx>
            <c:strRef>
              <c:f>'Munka1 (2)'!$C$1</c:f>
              <c:strCache>
                <c:ptCount val="1"/>
                <c:pt idx="0">
                  <c:v>How will your household's financial situation change over the next 12 months?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'Munka1 (2)'!$A$2:$A$399</c:f>
              <c:numCache>
                <c:formatCode>yyyy/m/</c:formatCode>
                <c:ptCount val="398"/>
                <c:pt idx="0">
                  <c:v>34010</c:v>
                </c:pt>
                <c:pt idx="1">
                  <c:v>34040</c:v>
                </c:pt>
                <c:pt idx="2">
                  <c:v>34070</c:v>
                </c:pt>
                <c:pt idx="3">
                  <c:v>34100</c:v>
                </c:pt>
                <c:pt idx="4">
                  <c:v>34130</c:v>
                </c:pt>
                <c:pt idx="5">
                  <c:v>34160</c:v>
                </c:pt>
                <c:pt idx="6">
                  <c:v>34190</c:v>
                </c:pt>
                <c:pt idx="7">
                  <c:v>34220</c:v>
                </c:pt>
                <c:pt idx="8">
                  <c:v>34250</c:v>
                </c:pt>
                <c:pt idx="9">
                  <c:v>34280</c:v>
                </c:pt>
                <c:pt idx="10">
                  <c:v>34310</c:v>
                </c:pt>
                <c:pt idx="11">
                  <c:v>34340</c:v>
                </c:pt>
                <c:pt idx="12">
                  <c:v>34370</c:v>
                </c:pt>
                <c:pt idx="13">
                  <c:v>34400</c:v>
                </c:pt>
                <c:pt idx="14">
                  <c:v>34430</c:v>
                </c:pt>
                <c:pt idx="15">
                  <c:v>34460</c:v>
                </c:pt>
                <c:pt idx="16">
                  <c:v>34490</c:v>
                </c:pt>
                <c:pt idx="17">
                  <c:v>34520</c:v>
                </c:pt>
                <c:pt idx="18">
                  <c:v>34550</c:v>
                </c:pt>
                <c:pt idx="19">
                  <c:v>34580</c:v>
                </c:pt>
                <c:pt idx="20">
                  <c:v>34610</c:v>
                </c:pt>
                <c:pt idx="21">
                  <c:v>34640</c:v>
                </c:pt>
                <c:pt idx="22">
                  <c:v>34670</c:v>
                </c:pt>
                <c:pt idx="23">
                  <c:v>34700</c:v>
                </c:pt>
                <c:pt idx="24">
                  <c:v>34731</c:v>
                </c:pt>
                <c:pt idx="25">
                  <c:v>34762</c:v>
                </c:pt>
                <c:pt idx="26">
                  <c:v>34793</c:v>
                </c:pt>
                <c:pt idx="27">
                  <c:v>34824</c:v>
                </c:pt>
                <c:pt idx="28">
                  <c:v>34855</c:v>
                </c:pt>
                <c:pt idx="29">
                  <c:v>34886</c:v>
                </c:pt>
                <c:pt idx="30">
                  <c:v>34917</c:v>
                </c:pt>
                <c:pt idx="31">
                  <c:v>34948</c:v>
                </c:pt>
                <c:pt idx="32">
                  <c:v>34979</c:v>
                </c:pt>
                <c:pt idx="33">
                  <c:v>35010</c:v>
                </c:pt>
                <c:pt idx="34">
                  <c:v>35041</c:v>
                </c:pt>
                <c:pt idx="35">
                  <c:v>35072</c:v>
                </c:pt>
                <c:pt idx="36">
                  <c:v>35103</c:v>
                </c:pt>
                <c:pt idx="37">
                  <c:v>35134</c:v>
                </c:pt>
                <c:pt idx="38">
                  <c:v>35165</c:v>
                </c:pt>
                <c:pt idx="39">
                  <c:v>35196</c:v>
                </c:pt>
                <c:pt idx="40">
                  <c:v>35227</c:v>
                </c:pt>
                <c:pt idx="41">
                  <c:v>35258</c:v>
                </c:pt>
                <c:pt idx="42">
                  <c:v>35289</c:v>
                </c:pt>
                <c:pt idx="43">
                  <c:v>35320</c:v>
                </c:pt>
                <c:pt idx="44">
                  <c:v>35351</c:v>
                </c:pt>
                <c:pt idx="45">
                  <c:v>35382</c:v>
                </c:pt>
                <c:pt idx="46">
                  <c:v>35413</c:v>
                </c:pt>
                <c:pt idx="47">
                  <c:v>35444</c:v>
                </c:pt>
                <c:pt idx="48">
                  <c:v>35475</c:v>
                </c:pt>
                <c:pt idx="49">
                  <c:v>35506</c:v>
                </c:pt>
                <c:pt idx="50">
                  <c:v>35537</c:v>
                </c:pt>
                <c:pt idx="51">
                  <c:v>35568</c:v>
                </c:pt>
                <c:pt idx="52">
                  <c:v>35582</c:v>
                </c:pt>
                <c:pt idx="53">
                  <c:v>35612</c:v>
                </c:pt>
                <c:pt idx="54">
                  <c:v>35643</c:v>
                </c:pt>
                <c:pt idx="55">
                  <c:v>35674</c:v>
                </c:pt>
                <c:pt idx="56">
                  <c:v>35705</c:v>
                </c:pt>
                <c:pt idx="57">
                  <c:v>35736</c:v>
                </c:pt>
                <c:pt idx="58">
                  <c:v>35767</c:v>
                </c:pt>
                <c:pt idx="59">
                  <c:v>35796</c:v>
                </c:pt>
                <c:pt idx="60">
                  <c:v>35827</c:v>
                </c:pt>
                <c:pt idx="61">
                  <c:v>35855</c:v>
                </c:pt>
                <c:pt idx="62">
                  <c:v>35886</c:v>
                </c:pt>
                <c:pt idx="63">
                  <c:v>35917</c:v>
                </c:pt>
                <c:pt idx="64">
                  <c:v>35947</c:v>
                </c:pt>
                <c:pt idx="65">
                  <c:v>35977</c:v>
                </c:pt>
                <c:pt idx="66">
                  <c:v>36008</c:v>
                </c:pt>
                <c:pt idx="67">
                  <c:v>36039</c:v>
                </c:pt>
                <c:pt idx="68">
                  <c:v>36069</c:v>
                </c:pt>
                <c:pt idx="69">
                  <c:v>36101</c:v>
                </c:pt>
                <c:pt idx="70">
                  <c:v>36132</c:v>
                </c:pt>
                <c:pt idx="71">
                  <c:v>36162</c:v>
                </c:pt>
                <c:pt idx="72">
                  <c:v>36192</c:v>
                </c:pt>
                <c:pt idx="73">
                  <c:v>36222</c:v>
                </c:pt>
                <c:pt idx="74">
                  <c:v>36252</c:v>
                </c:pt>
                <c:pt idx="75">
                  <c:v>36282</c:v>
                </c:pt>
                <c:pt idx="76">
                  <c:v>36312</c:v>
                </c:pt>
                <c:pt idx="77">
                  <c:v>36342</c:v>
                </c:pt>
                <c:pt idx="78">
                  <c:v>36374</c:v>
                </c:pt>
                <c:pt idx="79">
                  <c:v>36404</c:v>
                </c:pt>
                <c:pt idx="80">
                  <c:v>36434</c:v>
                </c:pt>
                <c:pt idx="81">
                  <c:v>36469</c:v>
                </c:pt>
                <c:pt idx="82">
                  <c:v>36499</c:v>
                </c:pt>
                <c:pt idx="83">
                  <c:v>36529</c:v>
                </c:pt>
                <c:pt idx="84">
                  <c:v>36559</c:v>
                </c:pt>
                <c:pt idx="85">
                  <c:v>36589</c:v>
                </c:pt>
                <c:pt idx="86">
                  <c:v>36619</c:v>
                </c:pt>
                <c:pt idx="87">
                  <c:v>36649</c:v>
                </c:pt>
                <c:pt idx="88">
                  <c:v>36679</c:v>
                </c:pt>
                <c:pt idx="89">
                  <c:v>36709</c:v>
                </c:pt>
                <c:pt idx="90">
                  <c:v>36739</c:v>
                </c:pt>
                <c:pt idx="91">
                  <c:v>36770</c:v>
                </c:pt>
                <c:pt idx="92">
                  <c:v>36801</c:v>
                </c:pt>
                <c:pt idx="93">
                  <c:v>36832</c:v>
                </c:pt>
                <c:pt idx="94">
                  <c:v>36863</c:v>
                </c:pt>
                <c:pt idx="95">
                  <c:v>36894</c:v>
                </c:pt>
                <c:pt idx="96">
                  <c:v>36925</c:v>
                </c:pt>
                <c:pt idx="97">
                  <c:v>36956</c:v>
                </c:pt>
                <c:pt idx="98">
                  <c:v>36987</c:v>
                </c:pt>
                <c:pt idx="99">
                  <c:v>37018</c:v>
                </c:pt>
                <c:pt idx="100">
                  <c:v>37049</c:v>
                </c:pt>
                <c:pt idx="101">
                  <c:v>37080</c:v>
                </c:pt>
                <c:pt idx="102">
                  <c:v>37111</c:v>
                </c:pt>
                <c:pt idx="103">
                  <c:v>37142</c:v>
                </c:pt>
                <c:pt idx="104">
                  <c:v>37173</c:v>
                </c:pt>
                <c:pt idx="105">
                  <c:v>37204</c:v>
                </c:pt>
                <c:pt idx="106">
                  <c:v>37235</c:v>
                </c:pt>
                <c:pt idx="107">
                  <c:v>37266</c:v>
                </c:pt>
                <c:pt idx="108">
                  <c:v>37297</c:v>
                </c:pt>
                <c:pt idx="109">
                  <c:v>37328</c:v>
                </c:pt>
                <c:pt idx="110">
                  <c:v>37359</c:v>
                </c:pt>
                <c:pt idx="111">
                  <c:v>37390</c:v>
                </c:pt>
                <c:pt idx="112">
                  <c:v>37421</c:v>
                </c:pt>
                <c:pt idx="113">
                  <c:v>37452</c:v>
                </c:pt>
                <c:pt idx="114">
                  <c:v>37483</c:v>
                </c:pt>
                <c:pt idx="115">
                  <c:v>37514</c:v>
                </c:pt>
                <c:pt idx="116">
                  <c:v>37545</c:v>
                </c:pt>
                <c:pt idx="117">
                  <c:v>37576</c:v>
                </c:pt>
                <c:pt idx="118">
                  <c:v>37607</c:v>
                </c:pt>
                <c:pt idx="119">
                  <c:v>37638</c:v>
                </c:pt>
                <c:pt idx="120">
                  <c:v>37669</c:v>
                </c:pt>
                <c:pt idx="121">
                  <c:v>37700</c:v>
                </c:pt>
                <c:pt idx="122">
                  <c:v>37731</c:v>
                </c:pt>
                <c:pt idx="123">
                  <c:v>37762</c:v>
                </c:pt>
                <c:pt idx="124">
                  <c:v>37793</c:v>
                </c:pt>
                <c:pt idx="125">
                  <c:v>37824</c:v>
                </c:pt>
                <c:pt idx="126">
                  <c:v>37855</c:v>
                </c:pt>
                <c:pt idx="127">
                  <c:v>37886</c:v>
                </c:pt>
                <c:pt idx="128">
                  <c:v>37917</c:v>
                </c:pt>
                <c:pt idx="129">
                  <c:v>37948</c:v>
                </c:pt>
                <c:pt idx="130">
                  <c:v>37979</c:v>
                </c:pt>
                <c:pt idx="131">
                  <c:v>38010</c:v>
                </c:pt>
                <c:pt idx="132">
                  <c:v>38041</c:v>
                </c:pt>
                <c:pt idx="133">
                  <c:v>38072</c:v>
                </c:pt>
                <c:pt idx="134">
                  <c:v>38103</c:v>
                </c:pt>
                <c:pt idx="135">
                  <c:v>38134</c:v>
                </c:pt>
                <c:pt idx="136">
                  <c:v>38165</c:v>
                </c:pt>
                <c:pt idx="137">
                  <c:v>38196</c:v>
                </c:pt>
                <c:pt idx="138">
                  <c:v>38227</c:v>
                </c:pt>
                <c:pt idx="139">
                  <c:v>38258</c:v>
                </c:pt>
                <c:pt idx="140">
                  <c:v>38289</c:v>
                </c:pt>
                <c:pt idx="141">
                  <c:v>38320</c:v>
                </c:pt>
                <c:pt idx="142">
                  <c:v>38351</c:v>
                </c:pt>
                <c:pt idx="143">
                  <c:v>38382</c:v>
                </c:pt>
                <c:pt idx="144">
                  <c:v>38410</c:v>
                </c:pt>
                <c:pt idx="145">
                  <c:v>38438</c:v>
                </c:pt>
                <c:pt idx="146">
                  <c:v>38466</c:v>
                </c:pt>
                <c:pt idx="147">
                  <c:v>38494</c:v>
                </c:pt>
                <c:pt idx="148">
                  <c:v>38522</c:v>
                </c:pt>
                <c:pt idx="149">
                  <c:v>38550</c:v>
                </c:pt>
                <c:pt idx="150">
                  <c:v>38578</c:v>
                </c:pt>
                <c:pt idx="151">
                  <c:v>38606</c:v>
                </c:pt>
                <c:pt idx="152">
                  <c:v>38634</c:v>
                </c:pt>
                <c:pt idx="153">
                  <c:v>38662</c:v>
                </c:pt>
                <c:pt idx="154">
                  <c:v>38690</c:v>
                </c:pt>
                <c:pt idx="155">
                  <c:v>38718</c:v>
                </c:pt>
                <c:pt idx="156">
                  <c:v>38749</c:v>
                </c:pt>
                <c:pt idx="157">
                  <c:v>38777</c:v>
                </c:pt>
                <c:pt idx="158">
                  <c:v>38808</c:v>
                </c:pt>
                <c:pt idx="159">
                  <c:v>38839</c:v>
                </c:pt>
                <c:pt idx="160">
                  <c:v>38870</c:v>
                </c:pt>
                <c:pt idx="161">
                  <c:v>38901</c:v>
                </c:pt>
                <c:pt idx="162">
                  <c:v>38932</c:v>
                </c:pt>
                <c:pt idx="163">
                  <c:v>38963</c:v>
                </c:pt>
                <c:pt idx="164">
                  <c:v>38994</c:v>
                </c:pt>
                <c:pt idx="165">
                  <c:v>39025</c:v>
                </c:pt>
                <c:pt idx="166">
                  <c:v>39056</c:v>
                </c:pt>
                <c:pt idx="167">
                  <c:v>39087</c:v>
                </c:pt>
                <c:pt idx="168">
                  <c:v>39118</c:v>
                </c:pt>
                <c:pt idx="169">
                  <c:v>39149</c:v>
                </c:pt>
                <c:pt idx="170">
                  <c:v>39180</c:v>
                </c:pt>
                <c:pt idx="171">
                  <c:v>39211</c:v>
                </c:pt>
                <c:pt idx="172">
                  <c:v>39242</c:v>
                </c:pt>
                <c:pt idx="173">
                  <c:v>39273</c:v>
                </c:pt>
                <c:pt idx="174">
                  <c:v>39304</c:v>
                </c:pt>
                <c:pt idx="175">
                  <c:v>39335</c:v>
                </c:pt>
                <c:pt idx="176">
                  <c:v>39366</c:v>
                </c:pt>
                <c:pt idx="177">
                  <c:v>39397</c:v>
                </c:pt>
                <c:pt idx="178">
                  <c:v>39428</c:v>
                </c:pt>
                <c:pt idx="179">
                  <c:v>39448</c:v>
                </c:pt>
                <c:pt idx="180">
                  <c:v>39479</c:v>
                </c:pt>
                <c:pt idx="181">
                  <c:v>39508</c:v>
                </c:pt>
                <c:pt idx="182">
                  <c:v>39539</c:v>
                </c:pt>
                <c:pt idx="183">
                  <c:v>39569</c:v>
                </c:pt>
                <c:pt idx="184">
                  <c:v>39600</c:v>
                </c:pt>
                <c:pt idx="185">
                  <c:v>39630</c:v>
                </c:pt>
                <c:pt idx="186">
                  <c:v>39661</c:v>
                </c:pt>
                <c:pt idx="187">
                  <c:v>39692</c:v>
                </c:pt>
                <c:pt idx="188">
                  <c:v>39722</c:v>
                </c:pt>
                <c:pt idx="189">
                  <c:v>39753</c:v>
                </c:pt>
                <c:pt idx="190">
                  <c:v>39783</c:v>
                </c:pt>
                <c:pt idx="191">
                  <c:v>39814</c:v>
                </c:pt>
                <c:pt idx="192">
                  <c:v>39845</c:v>
                </c:pt>
                <c:pt idx="193">
                  <c:v>39873</c:v>
                </c:pt>
                <c:pt idx="194">
                  <c:v>39904</c:v>
                </c:pt>
                <c:pt idx="195">
                  <c:v>39935</c:v>
                </c:pt>
                <c:pt idx="196">
                  <c:v>39967</c:v>
                </c:pt>
                <c:pt idx="197">
                  <c:v>39995</c:v>
                </c:pt>
                <c:pt idx="198">
                  <c:v>40027</c:v>
                </c:pt>
                <c:pt idx="199">
                  <c:v>40059</c:v>
                </c:pt>
                <c:pt idx="200">
                  <c:v>40087</c:v>
                </c:pt>
                <c:pt idx="201">
                  <c:v>40118</c:v>
                </c:pt>
                <c:pt idx="202">
                  <c:v>40149</c:v>
                </c:pt>
                <c:pt idx="203">
                  <c:v>40179</c:v>
                </c:pt>
                <c:pt idx="204">
                  <c:v>40211</c:v>
                </c:pt>
                <c:pt idx="205">
                  <c:v>40241</c:v>
                </c:pt>
                <c:pt idx="206">
                  <c:v>40271</c:v>
                </c:pt>
                <c:pt idx="207">
                  <c:v>40302</c:v>
                </c:pt>
                <c:pt idx="208">
                  <c:v>40334</c:v>
                </c:pt>
                <c:pt idx="209">
                  <c:v>40365</c:v>
                </c:pt>
                <c:pt idx="210">
                  <c:v>40397</c:v>
                </c:pt>
                <c:pt idx="211">
                  <c:v>40422</c:v>
                </c:pt>
                <c:pt idx="212">
                  <c:v>40452</c:v>
                </c:pt>
                <c:pt idx="213">
                  <c:v>40483</c:v>
                </c:pt>
                <c:pt idx="214">
                  <c:v>40513</c:v>
                </c:pt>
                <c:pt idx="215">
                  <c:v>40544</c:v>
                </c:pt>
                <c:pt idx="216">
                  <c:v>40575</c:v>
                </c:pt>
                <c:pt idx="217">
                  <c:v>40604</c:v>
                </c:pt>
                <c:pt idx="218">
                  <c:v>40634</c:v>
                </c:pt>
                <c:pt idx="219">
                  <c:v>40664</c:v>
                </c:pt>
                <c:pt idx="220">
                  <c:v>40695</c:v>
                </c:pt>
                <c:pt idx="221">
                  <c:v>40725</c:v>
                </c:pt>
                <c:pt idx="222">
                  <c:v>40756</c:v>
                </c:pt>
                <c:pt idx="223">
                  <c:v>40787</c:v>
                </c:pt>
                <c:pt idx="224">
                  <c:v>40817</c:v>
                </c:pt>
                <c:pt idx="225">
                  <c:v>40848</c:v>
                </c:pt>
                <c:pt idx="226">
                  <c:v>40878</c:v>
                </c:pt>
                <c:pt idx="227">
                  <c:v>40909</c:v>
                </c:pt>
                <c:pt idx="228">
                  <c:v>40940</c:v>
                </c:pt>
                <c:pt idx="229">
                  <c:v>40969</c:v>
                </c:pt>
                <c:pt idx="230">
                  <c:v>41000</c:v>
                </c:pt>
                <c:pt idx="231">
                  <c:v>41030</c:v>
                </c:pt>
                <c:pt idx="232">
                  <c:v>41061</c:v>
                </c:pt>
                <c:pt idx="233">
                  <c:v>41091</c:v>
                </c:pt>
                <c:pt idx="234">
                  <c:v>41122</c:v>
                </c:pt>
                <c:pt idx="235">
                  <c:v>41153</c:v>
                </c:pt>
                <c:pt idx="236">
                  <c:v>41183</c:v>
                </c:pt>
                <c:pt idx="237">
                  <c:v>41214</c:v>
                </c:pt>
                <c:pt idx="238">
                  <c:v>41244</c:v>
                </c:pt>
                <c:pt idx="239">
                  <c:v>41275</c:v>
                </c:pt>
                <c:pt idx="240">
                  <c:v>41306</c:v>
                </c:pt>
                <c:pt idx="241">
                  <c:v>41334</c:v>
                </c:pt>
                <c:pt idx="242">
                  <c:v>41365</c:v>
                </c:pt>
                <c:pt idx="243">
                  <c:v>41395</c:v>
                </c:pt>
                <c:pt idx="244">
                  <c:v>41426</c:v>
                </c:pt>
                <c:pt idx="245">
                  <c:v>41456</c:v>
                </c:pt>
                <c:pt idx="246">
                  <c:v>41487</c:v>
                </c:pt>
                <c:pt idx="247">
                  <c:v>41518</c:v>
                </c:pt>
                <c:pt idx="248">
                  <c:v>41548</c:v>
                </c:pt>
                <c:pt idx="249">
                  <c:v>41579</c:v>
                </c:pt>
                <c:pt idx="250">
                  <c:v>41609</c:v>
                </c:pt>
                <c:pt idx="251">
                  <c:v>41640</c:v>
                </c:pt>
                <c:pt idx="252">
                  <c:v>41671</c:v>
                </c:pt>
                <c:pt idx="253">
                  <c:v>41699</c:v>
                </c:pt>
                <c:pt idx="254">
                  <c:v>41730</c:v>
                </c:pt>
                <c:pt idx="255">
                  <c:v>41760</c:v>
                </c:pt>
                <c:pt idx="256">
                  <c:v>41791</c:v>
                </c:pt>
                <c:pt idx="257">
                  <c:v>41821</c:v>
                </c:pt>
                <c:pt idx="258">
                  <c:v>41852</c:v>
                </c:pt>
                <c:pt idx="259">
                  <c:v>41883</c:v>
                </c:pt>
                <c:pt idx="260">
                  <c:v>41913</c:v>
                </c:pt>
                <c:pt idx="261">
                  <c:v>41944</c:v>
                </c:pt>
                <c:pt idx="262">
                  <c:v>41974</c:v>
                </c:pt>
                <c:pt idx="263">
                  <c:v>42005</c:v>
                </c:pt>
                <c:pt idx="264">
                  <c:v>42036</c:v>
                </c:pt>
                <c:pt idx="265">
                  <c:v>42065</c:v>
                </c:pt>
                <c:pt idx="266">
                  <c:v>42095</c:v>
                </c:pt>
                <c:pt idx="267">
                  <c:v>42126</c:v>
                </c:pt>
                <c:pt idx="268">
                  <c:v>42156</c:v>
                </c:pt>
                <c:pt idx="269">
                  <c:v>42187</c:v>
                </c:pt>
                <c:pt idx="270">
                  <c:v>42217</c:v>
                </c:pt>
                <c:pt idx="271">
                  <c:v>42248</c:v>
                </c:pt>
                <c:pt idx="272">
                  <c:v>42278</c:v>
                </c:pt>
                <c:pt idx="273">
                  <c:v>42309</c:v>
                </c:pt>
                <c:pt idx="274">
                  <c:v>42339</c:v>
                </c:pt>
                <c:pt idx="275">
                  <c:v>42370</c:v>
                </c:pt>
                <c:pt idx="276">
                  <c:v>42401</c:v>
                </c:pt>
                <c:pt idx="277">
                  <c:v>42431</c:v>
                </c:pt>
                <c:pt idx="278">
                  <c:v>42461</c:v>
                </c:pt>
                <c:pt idx="279">
                  <c:v>42492</c:v>
                </c:pt>
                <c:pt idx="280">
                  <c:v>42522</c:v>
                </c:pt>
                <c:pt idx="281">
                  <c:v>42552</c:v>
                </c:pt>
                <c:pt idx="282">
                  <c:v>42583</c:v>
                </c:pt>
                <c:pt idx="283">
                  <c:v>42614</c:v>
                </c:pt>
                <c:pt idx="284">
                  <c:v>42644</c:v>
                </c:pt>
                <c:pt idx="285">
                  <c:v>42675</c:v>
                </c:pt>
                <c:pt idx="286">
                  <c:v>42705</c:v>
                </c:pt>
                <c:pt idx="287">
                  <c:v>42736</c:v>
                </c:pt>
                <c:pt idx="288">
                  <c:v>42767</c:v>
                </c:pt>
                <c:pt idx="289">
                  <c:v>42795</c:v>
                </c:pt>
                <c:pt idx="290">
                  <c:v>42826</c:v>
                </c:pt>
                <c:pt idx="291">
                  <c:v>42856</c:v>
                </c:pt>
                <c:pt idx="292">
                  <c:v>42887</c:v>
                </c:pt>
                <c:pt idx="293">
                  <c:v>42917</c:v>
                </c:pt>
                <c:pt idx="294">
                  <c:v>42948</c:v>
                </c:pt>
                <c:pt idx="295">
                  <c:v>42979</c:v>
                </c:pt>
                <c:pt idx="296">
                  <c:v>43009</c:v>
                </c:pt>
                <c:pt idx="297">
                  <c:v>43040</c:v>
                </c:pt>
                <c:pt idx="298">
                  <c:v>43070</c:v>
                </c:pt>
                <c:pt idx="299">
                  <c:v>43101</c:v>
                </c:pt>
                <c:pt idx="300">
                  <c:v>43132</c:v>
                </c:pt>
                <c:pt idx="301">
                  <c:v>43160</c:v>
                </c:pt>
                <c:pt idx="302">
                  <c:v>43191</c:v>
                </c:pt>
                <c:pt idx="303">
                  <c:v>43221</c:v>
                </c:pt>
                <c:pt idx="304">
                  <c:v>43252</c:v>
                </c:pt>
                <c:pt idx="305">
                  <c:v>43282</c:v>
                </c:pt>
                <c:pt idx="306">
                  <c:v>43313</c:v>
                </c:pt>
                <c:pt idx="307">
                  <c:v>43344</c:v>
                </c:pt>
                <c:pt idx="308">
                  <c:v>43374</c:v>
                </c:pt>
                <c:pt idx="309">
                  <c:v>43405</c:v>
                </c:pt>
                <c:pt idx="310">
                  <c:v>43435</c:v>
                </c:pt>
                <c:pt idx="311">
                  <c:v>43466</c:v>
                </c:pt>
                <c:pt idx="312">
                  <c:v>43497</c:v>
                </c:pt>
                <c:pt idx="313">
                  <c:v>43525</c:v>
                </c:pt>
                <c:pt idx="314">
                  <c:v>43556</c:v>
                </c:pt>
                <c:pt idx="315">
                  <c:v>43586</c:v>
                </c:pt>
                <c:pt idx="316">
                  <c:v>43617</c:v>
                </c:pt>
                <c:pt idx="317">
                  <c:v>43647</c:v>
                </c:pt>
                <c:pt idx="318">
                  <c:v>43678</c:v>
                </c:pt>
                <c:pt idx="319">
                  <c:v>43709</c:v>
                </c:pt>
                <c:pt idx="320">
                  <c:v>43739</c:v>
                </c:pt>
                <c:pt idx="321">
                  <c:v>43770</c:v>
                </c:pt>
                <c:pt idx="322">
                  <c:v>43800</c:v>
                </c:pt>
                <c:pt idx="323">
                  <c:v>43831</c:v>
                </c:pt>
                <c:pt idx="324">
                  <c:v>43862</c:v>
                </c:pt>
                <c:pt idx="325">
                  <c:v>43891</c:v>
                </c:pt>
                <c:pt idx="326">
                  <c:v>43922</c:v>
                </c:pt>
                <c:pt idx="327">
                  <c:v>43952</c:v>
                </c:pt>
                <c:pt idx="328">
                  <c:v>43983</c:v>
                </c:pt>
                <c:pt idx="329">
                  <c:v>44013</c:v>
                </c:pt>
                <c:pt idx="330">
                  <c:v>44044</c:v>
                </c:pt>
                <c:pt idx="331">
                  <c:v>44075</c:v>
                </c:pt>
                <c:pt idx="332">
                  <c:v>44106</c:v>
                </c:pt>
                <c:pt idx="333">
                  <c:v>44137</c:v>
                </c:pt>
                <c:pt idx="334">
                  <c:v>44168</c:v>
                </c:pt>
                <c:pt idx="335">
                  <c:v>44199</c:v>
                </c:pt>
                <c:pt idx="336">
                  <c:v>44228</c:v>
                </c:pt>
                <c:pt idx="337">
                  <c:v>44256</c:v>
                </c:pt>
                <c:pt idx="338">
                  <c:v>44287</c:v>
                </c:pt>
                <c:pt idx="339">
                  <c:v>44317</c:v>
                </c:pt>
                <c:pt idx="340">
                  <c:v>44348</c:v>
                </c:pt>
                <c:pt idx="341">
                  <c:v>44378</c:v>
                </c:pt>
                <c:pt idx="342">
                  <c:v>44410</c:v>
                </c:pt>
                <c:pt idx="343">
                  <c:v>44440</c:v>
                </c:pt>
                <c:pt idx="344">
                  <c:v>44471</c:v>
                </c:pt>
                <c:pt idx="345">
                  <c:v>44501</c:v>
                </c:pt>
                <c:pt idx="346">
                  <c:v>44531</c:v>
                </c:pt>
                <c:pt idx="347">
                  <c:v>44563</c:v>
                </c:pt>
                <c:pt idx="348">
                  <c:v>44593</c:v>
                </c:pt>
                <c:pt idx="349">
                  <c:v>44622</c:v>
                </c:pt>
                <c:pt idx="350">
                  <c:v>44654</c:v>
                </c:pt>
                <c:pt idx="351">
                  <c:v>44682</c:v>
                </c:pt>
                <c:pt idx="352">
                  <c:v>44713</c:v>
                </c:pt>
                <c:pt idx="353">
                  <c:v>44743</c:v>
                </c:pt>
                <c:pt idx="354">
                  <c:v>44774</c:v>
                </c:pt>
                <c:pt idx="355">
                  <c:v>44805</c:v>
                </c:pt>
                <c:pt idx="356">
                  <c:v>44835</c:v>
                </c:pt>
                <c:pt idx="357">
                  <c:v>44866</c:v>
                </c:pt>
                <c:pt idx="358">
                  <c:v>44896</c:v>
                </c:pt>
                <c:pt idx="359">
                  <c:v>44927</c:v>
                </c:pt>
                <c:pt idx="360">
                  <c:v>44958</c:v>
                </c:pt>
                <c:pt idx="361">
                  <c:v>44987</c:v>
                </c:pt>
                <c:pt idx="362">
                  <c:v>45017</c:v>
                </c:pt>
                <c:pt idx="363">
                  <c:v>45047</c:v>
                </c:pt>
                <c:pt idx="364">
                  <c:v>45078</c:v>
                </c:pt>
                <c:pt idx="365">
                  <c:v>45108</c:v>
                </c:pt>
                <c:pt idx="366">
                  <c:v>45139</c:v>
                </c:pt>
                <c:pt idx="367">
                  <c:v>45170</c:v>
                </c:pt>
                <c:pt idx="368">
                  <c:v>45200</c:v>
                </c:pt>
                <c:pt idx="369">
                  <c:v>45231</c:v>
                </c:pt>
                <c:pt idx="370">
                  <c:v>45261</c:v>
                </c:pt>
                <c:pt idx="371">
                  <c:v>45292</c:v>
                </c:pt>
                <c:pt idx="372">
                  <c:v>45323</c:v>
                </c:pt>
                <c:pt idx="373">
                  <c:v>45352</c:v>
                </c:pt>
                <c:pt idx="374">
                  <c:v>45383</c:v>
                </c:pt>
                <c:pt idx="375">
                  <c:v>45413</c:v>
                </c:pt>
                <c:pt idx="376">
                  <c:v>45444</c:v>
                </c:pt>
                <c:pt idx="377">
                  <c:v>45474</c:v>
                </c:pt>
                <c:pt idx="378">
                  <c:v>45505</c:v>
                </c:pt>
                <c:pt idx="379">
                  <c:v>45536</c:v>
                </c:pt>
                <c:pt idx="380">
                  <c:v>45566</c:v>
                </c:pt>
                <c:pt idx="381">
                  <c:v>45597</c:v>
                </c:pt>
                <c:pt idx="382">
                  <c:v>45627</c:v>
                </c:pt>
                <c:pt idx="383">
                  <c:v>45658</c:v>
                </c:pt>
                <c:pt idx="384">
                  <c:v>45689</c:v>
                </c:pt>
                <c:pt idx="385">
                  <c:v>45717</c:v>
                </c:pt>
                <c:pt idx="386">
                  <c:v>45748</c:v>
                </c:pt>
                <c:pt idx="387">
                  <c:v>45778</c:v>
                </c:pt>
                <c:pt idx="388">
                  <c:v>45809</c:v>
                </c:pt>
                <c:pt idx="389">
                  <c:v>45839</c:v>
                </c:pt>
                <c:pt idx="390">
                  <c:v>45870</c:v>
                </c:pt>
                <c:pt idx="391">
                  <c:v>45901</c:v>
                </c:pt>
                <c:pt idx="392">
                  <c:v>45931</c:v>
                </c:pt>
                <c:pt idx="393">
                  <c:v>45962</c:v>
                </c:pt>
                <c:pt idx="394">
                  <c:v>45992</c:v>
                </c:pt>
                <c:pt idx="395">
                  <c:v>46023</c:v>
                </c:pt>
                <c:pt idx="396">
                  <c:v>46054</c:v>
                </c:pt>
                <c:pt idx="397">
                  <c:v>46082</c:v>
                </c:pt>
              </c:numCache>
            </c:numRef>
          </c:cat>
          <c:val>
            <c:numRef>
              <c:f>'Munka1 (2)'!$C$2:$C$399</c:f>
              <c:numCache>
                <c:formatCode>0.0</c:formatCode>
                <c:ptCount val="398"/>
                <c:pt idx="0">
                  <c:v>-39.804226337999999</c:v>
                </c:pt>
                <c:pt idx="1">
                  <c:v>-41.935075799000003</c:v>
                </c:pt>
                <c:pt idx="2">
                  <c:v>-35.564768471999997</c:v>
                </c:pt>
                <c:pt idx="3">
                  <c:v>-33.693952819000003</c:v>
                </c:pt>
                <c:pt idx="4">
                  <c:v>-27.617811046</c:v>
                </c:pt>
                <c:pt idx="5">
                  <c:v>-41.089399735999997</c:v>
                </c:pt>
                <c:pt idx="6">
                  <c:v>-41.426189645999997</c:v>
                </c:pt>
                <c:pt idx="7">
                  <c:v>-38.592623920999998</c:v>
                </c:pt>
                <c:pt idx="8">
                  <c:v>-39.22368307</c:v>
                </c:pt>
                <c:pt idx="9">
                  <c:v>-33.218976537000003</c:v>
                </c:pt>
                <c:pt idx="10">
                  <c:v>-29.498103673999999</c:v>
                </c:pt>
                <c:pt idx="11">
                  <c:v>-28.837629492000001</c:v>
                </c:pt>
                <c:pt idx="12">
                  <c:v>-27.805971388</c:v>
                </c:pt>
                <c:pt idx="13">
                  <c:v>-17.938645830999999</c:v>
                </c:pt>
                <c:pt idx="14">
                  <c:v>-9.0534755899999997</c:v>
                </c:pt>
                <c:pt idx="15">
                  <c:v>-5.1773957639999999</c:v>
                </c:pt>
                <c:pt idx="16">
                  <c:v>-19.598601536</c:v>
                </c:pt>
                <c:pt idx="17">
                  <c:v>-10.101736574</c:v>
                </c:pt>
                <c:pt idx="18">
                  <c:v>-31.945024829000001</c:v>
                </c:pt>
                <c:pt idx="19">
                  <c:v>-37.610346200000002</c:v>
                </c:pt>
                <c:pt idx="20">
                  <c:v>-38.744219369</c:v>
                </c:pt>
                <c:pt idx="21">
                  <c:v>-42.730691702000001</c:v>
                </c:pt>
                <c:pt idx="22">
                  <c:v>-43.002730342</c:v>
                </c:pt>
                <c:pt idx="23">
                  <c:v>-50.846515500999999</c:v>
                </c:pt>
                <c:pt idx="24">
                  <c:v>-46.308294772000004</c:v>
                </c:pt>
                <c:pt idx="25">
                  <c:v>-58.932575190000001</c:v>
                </c:pt>
                <c:pt idx="26">
                  <c:v>-61.512352913000001</c:v>
                </c:pt>
                <c:pt idx="27">
                  <c:v>-53.619164683000001</c:v>
                </c:pt>
                <c:pt idx="28">
                  <c:v>-60.559650437999998</c:v>
                </c:pt>
                <c:pt idx="29">
                  <c:v>-58.610233528999998</c:v>
                </c:pt>
                <c:pt idx="30">
                  <c:v>-57.468450572999998</c:v>
                </c:pt>
                <c:pt idx="31">
                  <c:v>-53.635361527000001</c:v>
                </c:pt>
                <c:pt idx="32">
                  <c:v>-55.273035843000002</c:v>
                </c:pt>
                <c:pt idx="33">
                  <c:v>-55.249939517000001</c:v>
                </c:pt>
                <c:pt idx="34">
                  <c:v>-50.508192463999997</c:v>
                </c:pt>
                <c:pt idx="35">
                  <c:v>-52.365055110999997</c:v>
                </c:pt>
                <c:pt idx="36">
                  <c:v>-50.811839450000001</c:v>
                </c:pt>
                <c:pt idx="37">
                  <c:v>-47.438635216000002</c:v>
                </c:pt>
                <c:pt idx="38">
                  <c:v>-44.480358539000001</c:v>
                </c:pt>
                <c:pt idx="39">
                  <c:v>-44.553223078999999</c:v>
                </c:pt>
                <c:pt idx="40">
                  <c:v>-51.530984740999997</c:v>
                </c:pt>
                <c:pt idx="41">
                  <c:v>-45.622289518999999</c:v>
                </c:pt>
                <c:pt idx="42">
                  <c:v>-43.993530428</c:v>
                </c:pt>
                <c:pt idx="43">
                  <c:v>-43.657821353000003</c:v>
                </c:pt>
                <c:pt idx="44">
                  <c:v>-42.301040653999998</c:v>
                </c:pt>
                <c:pt idx="45">
                  <c:v>-37.768135960000002</c:v>
                </c:pt>
                <c:pt idx="46">
                  <c:v>-40.007040543999999</c:v>
                </c:pt>
                <c:pt idx="47">
                  <c:v>-41.885433390999999</c:v>
                </c:pt>
                <c:pt idx="48">
                  <c:v>-41.812026129000003</c:v>
                </c:pt>
                <c:pt idx="49">
                  <c:v>-38.942134959000001</c:v>
                </c:pt>
                <c:pt idx="50">
                  <c:v>-38.944286054999999</c:v>
                </c:pt>
                <c:pt idx="51">
                  <c:v>-34.479536512000003</c:v>
                </c:pt>
                <c:pt idx="52">
                  <c:v>-32.511189076000001</c:v>
                </c:pt>
                <c:pt idx="53">
                  <c:v>-33.637188254000002</c:v>
                </c:pt>
                <c:pt idx="54">
                  <c:v>-28.01859601</c:v>
                </c:pt>
                <c:pt idx="55">
                  <c:v>-14.672836149</c:v>
                </c:pt>
                <c:pt idx="56">
                  <c:v>-24.328826743</c:v>
                </c:pt>
                <c:pt idx="57">
                  <c:v>-21.279632732</c:v>
                </c:pt>
                <c:pt idx="58">
                  <c:v>-23.504986220999999</c:v>
                </c:pt>
                <c:pt idx="59">
                  <c:v>-16.910528170999999</c:v>
                </c:pt>
                <c:pt idx="60">
                  <c:v>-10.817845243000001</c:v>
                </c:pt>
                <c:pt idx="61">
                  <c:v>-5.94658686</c:v>
                </c:pt>
                <c:pt idx="62">
                  <c:v>-13.915119406000001</c:v>
                </c:pt>
                <c:pt idx="63">
                  <c:v>-14.409947293</c:v>
                </c:pt>
                <c:pt idx="64">
                  <c:v>-1.49426781</c:v>
                </c:pt>
                <c:pt idx="65">
                  <c:v>3.344857234</c:v>
                </c:pt>
                <c:pt idx="66">
                  <c:v>0.95850204900000002</c:v>
                </c:pt>
                <c:pt idx="67">
                  <c:v>-1.6702789579999999</c:v>
                </c:pt>
                <c:pt idx="68">
                  <c:v>-7.3588663160000003</c:v>
                </c:pt>
                <c:pt idx="69">
                  <c:v>-10.293134233</c:v>
                </c:pt>
                <c:pt idx="70">
                  <c:v>-18.917220928999999</c:v>
                </c:pt>
                <c:pt idx="71">
                  <c:v>-16.941882493000001</c:v>
                </c:pt>
                <c:pt idx="72">
                  <c:v>-13.820556738000001</c:v>
                </c:pt>
                <c:pt idx="73">
                  <c:v>-13.541900344</c:v>
                </c:pt>
                <c:pt idx="74">
                  <c:v>-21.896806938000001</c:v>
                </c:pt>
                <c:pt idx="75">
                  <c:v>-22.250714062</c:v>
                </c:pt>
                <c:pt idx="76">
                  <c:v>-21.365659537999999</c:v>
                </c:pt>
                <c:pt idx="77">
                  <c:v>-27.15708034</c:v>
                </c:pt>
                <c:pt idx="78">
                  <c:v>-24.049120541000001</c:v>
                </c:pt>
                <c:pt idx="79">
                  <c:v>-15.947706241000001</c:v>
                </c:pt>
                <c:pt idx="80">
                  <c:v>-13.685039399000001</c:v>
                </c:pt>
                <c:pt idx="81">
                  <c:v>-9.4032935099999992</c:v>
                </c:pt>
                <c:pt idx="82">
                  <c:v>-24.849289769999999</c:v>
                </c:pt>
                <c:pt idx="83">
                  <c:v>-19.181908729</c:v>
                </c:pt>
                <c:pt idx="84">
                  <c:v>-18.221983164000001</c:v>
                </c:pt>
                <c:pt idx="85">
                  <c:v>-22.333475691</c:v>
                </c:pt>
                <c:pt idx="86">
                  <c:v>-26.192377760999999</c:v>
                </c:pt>
                <c:pt idx="87">
                  <c:v>-25.305589560000001</c:v>
                </c:pt>
                <c:pt idx="88">
                  <c:v>-24.042734929000002</c:v>
                </c:pt>
                <c:pt idx="89">
                  <c:v>-23.670711231999999</c:v>
                </c:pt>
                <c:pt idx="90">
                  <c:v>-19.660865934</c:v>
                </c:pt>
                <c:pt idx="91">
                  <c:v>-20.014641101999999</c:v>
                </c:pt>
                <c:pt idx="92">
                  <c:v>-19.195278271999999</c:v>
                </c:pt>
                <c:pt idx="93">
                  <c:v>-21.493591749</c:v>
                </c:pt>
                <c:pt idx="94">
                  <c:v>-17.186414170999999</c:v>
                </c:pt>
                <c:pt idx="95">
                  <c:v>-15.618338784000001</c:v>
                </c:pt>
                <c:pt idx="96">
                  <c:v>-13.215318822</c:v>
                </c:pt>
                <c:pt idx="97">
                  <c:v>-15.925032238</c:v>
                </c:pt>
                <c:pt idx="98">
                  <c:v>-15.39878302</c:v>
                </c:pt>
                <c:pt idx="99">
                  <c:v>-13.168984364</c:v>
                </c:pt>
                <c:pt idx="100">
                  <c:v>-13.425918342999999</c:v>
                </c:pt>
                <c:pt idx="101">
                  <c:v>-10.691245019</c:v>
                </c:pt>
                <c:pt idx="102">
                  <c:v>-12.373736876000001</c:v>
                </c:pt>
                <c:pt idx="103">
                  <c:v>-11.280101145</c:v>
                </c:pt>
                <c:pt idx="104">
                  <c:v>-5.5020252770000004</c:v>
                </c:pt>
                <c:pt idx="105">
                  <c:v>-2.6808374709999998</c:v>
                </c:pt>
                <c:pt idx="106">
                  <c:v>-2.7244234139999999</c:v>
                </c:pt>
                <c:pt idx="107">
                  <c:v>-0.74916821</c:v>
                </c:pt>
                <c:pt idx="108">
                  <c:v>1.098708177</c:v>
                </c:pt>
                <c:pt idx="109">
                  <c:v>9.8865603190000009</c:v>
                </c:pt>
                <c:pt idx="110">
                  <c:v>9.0929918730000008</c:v>
                </c:pt>
                <c:pt idx="111">
                  <c:v>8.2662585869999994</c:v>
                </c:pt>
                <c:pt idx="112">
                  <c:v>12.088832037</c:v>
                </c:pt>
                <c:pt idx="113">
                  <c:v>13.986706545000001</c:v>
                </c:pt>
                <c:pt idx="114">
                  <c:v>15.909158206000001</c:v>
                </c:pt>
                <c:pt idx="115">
                  <c:v>10.745537657</c:v>
                </c:pt>
                <c:pt idx="116">
                  <c:v>11.090131059000001</c:v>
                </c:pt>
                <c:pt idx="117">
                  <c:v>7.0292251810000002</c:v>
                </c:pt>
                <c:pt idx="118">
                  <c:v>3.5325892560000001</c:v>
                </c:pt>
                <c:pt idx="119">
                  <c:v>4.1166388429999996</c:v>
                </c:pt>
                <c:pt idx="120">
                  <c:v>-4.9923748129999996</c:v>
                </c:pt>
                <c:pt idx="121">
                  <c:v>-4.7960715409999999</c:v>
                </c:pt>
                <c:pt idx="122">
                  <c:v>-4.4108767530000001</c:v>
                </c:pt>
                <c:pt idx="123">
                  <c:v>-7.6970141249999999</c:v>
                </c:pt>
                <c:pt idx="124">
                  <c:v>-11.591991212</c:v>
                </c:pt>
                <c:pt idx="125">
                  <c:v>-9.2231159290000004</c:v>
                </c:pt>
                <c:pt idx="126">
                  <c:v>-20.199695388999999</c:v>
                </c:pt>
                <c:pt idx="127">
                  <c:v>-18.926180925000001</c:v>
                </c:pt>
                <c:pt idx="128">
                  <c:v>-15.510332933999999</c:v>
                </c:pt>
                <c:pt idx="129">
                  <c:v>-15.457512284</c:v>
                </c:pt>
                <c:pt idx="130">
                  <c:v>-16.310964399</c:v>
                </c:pt>
                <c:pt idx="131">
                  <c:v>-21.917629337000001</c:v>
                </c:pt>
                <c:pt idx="132">
                  <c:v>-23.794726397000002</c:v>
                </c:pt>
                <c:pt idx="133">
                  <c:v>-24.783630715000001</c:v>
                </c:pt>
                <c:pt idx="134">
                  <c:v>-18.513752262000001</c:v>
                </c:pt>
                <c:pt idx="135">
                  <c:v>-14.860625747</c:v>
                </c:pt>
                <c:pt idx="136">
                  <c:v>-12.673412861999999</c:v>
                </c:pt>
                <c:pt idx="137">
                  <c:v>-10.326853752</c:v>
                </c:pt>
                <c:pt idx="138">
                  <c:v>-14.017377814</c:v>
                </c:pt>
                <c:pt idx="139">
                  <c:v>-11.404256268999999</c:v>
                </c:pt>
                <c:pt idx="140">
                  <c:v>-7.7057753130000002</c:v>
                </c:pt>
                <c:pt idx="141">
                  <c:v>-10.439680879999999</c:v>
                </c:pt>
                <c:pt idx="142">
                  <c:v>-13.253701226</c:v>
                </c:pt>
                <c:pt idx="143">
                  <c:v>-8.9557703699999998</c:v>
                </c:pt>
                <c:pt idx="144">
                  <c:v>-11.510817783</c:v>
                </c:pt>
                <c:pt idx="145">
                  <c:v>-12.484674963</c:v>
                </c:pt>
                <c:pt idx="146">
                  <c:v>-15.720067095999999</c:v>
                </c:pt>
                <c:pt idx="147">
                  <c:v>-17.822385786000002</c:v>
                </c:pt>
                <c:pt idx="148">
                  <c:v>-20.452792475999999</c:v>
                </c:pt>
                <c:pt idx="149">
                  <c:v>-9.0171191949999994</c:v>
                </c:pt>
                <c:pt idx="150">
                  <c:v>-11.135540926999999</c:v>
                </c:pt>
                <c:pt idx="151">
                  <c:v>-9.9775441110000003</c:v>
                </c:pt>
                <c:pt idx="152">
                  <c:v>-9.5900273669999994</c:v>
                </c:pt>
                <c:pt idx="153">
                  <c:v>-6.4150111289999998</c:v>
                </c:pt>
                <c:pt idx="154">
                  <c:v>-1.292879211</c:v>
                </c:pt>
                <c:pt idx="155">
                  <c:v>1.4125361380000001</c:v>
                </c:pt>
                <c:pt idx="156">
                  <c:v>6.6769268290000001</c:v>
                </c:pt>
                <c:pt idx="157">
                  <c:v>4.9118470790000002</c:v>
                </c:pt>
                <c:pt idx="158">
                  <c:v>5.7669283910000004</c:v>
                </c:pt>
                <c:pt idx="159">
                  <c:v>-14.495993873</c:v>
                </c:pt>
                <c:pt idx="160">
                  <c:v>-41.947288243000003</c:v>
                </c:pt>
                <c:pt idx="161">
                  <c:v>-46.907938747000003</c:v>
                </c:pt>
                <c:pt idx="162">
                  <c:v>-46.459108553</c:v>
                </c:pt>
                <c:pt idx="163">
                  <c:v>-50.558361867000002</c:v>
                </c:pt>
                <c:pt idx="164">
                  <c:v>-44.677807979000001</c:v>
                </c:pt>
                <c:pt idx="165">
                  <c:v>-47.093568417</c:v>
                </c:pt>
                <c:pt idx="166">
                  <c:v>-47.730130176000003</c:v>
                </c:pt>
                <c:pt idx="167">
                  <c:v>-48.111295349000002</c:v>
                </c:pt>
                <c:pt idx="168">
                  <c:v>-45.321779794999998</c:v>
                </c:pt>
                <c:pt idx="169">
                  <c:v>-40.980752840000001</c:v>
                </c:pt>
                <c:pt idx="170">
                  <c:v>-37.035779548999997</c:v>
                </c:pt>
                <c:pt idx="171">
                  <c:v>-39.162992584000001</c:v>
                </c:pt>
                <c:pt idx="172">
                  <c:v>-38.438380219999999</c:v>
                </c:pt>
                <c:pt idx="173">
                  <c:v>-36.798167825999997</c:v>
                </c:pt>
                <c:pt idx="174">
                  <c:v>-36.886428109000001</c:v>
                </c:pt>
                <c:pt idx="175">
                  <c:v>-41.251469602999997</c:v>
                </c:pt>
                <c:pt idx="176">
                  <c:v>-40.670171732</c:v>
                </c:pt>
                <c:pt idx="177">
                  <c:v>-41.481413511</c:v>
                </c:pt>
                <c:pt idx="178">
                  <c:v>-31.572525595999998</c:v>
                </c:pt>
                <c:pt idx="179">
                  <c:v>-32.642812216000003</c:v>
                </c:pt>
                <c:pt idx="180">
                  <c:v>-34.622386233999997</c:v>
                </c:pt>
                <c:pt idx="181">
                  <c:v>-36.970383028000001</c:v>
                </c:pt>
                <c:pt idx="182">
                  <c:v>-39.029883083999998</c:v>
                </c:pt>
                <c:pt idx="183">
                  <c:v>-42.627369098999999</c:v>
                </c:pt>
                <c:pt idx="184">
                  <c:v>-38.824775183</c:v>
                </c:pt>
                <c:pt idx="185">
                  <c:v>-31.681436256000001</c:v>
                </c:pt>
                <c:pt idx="186">
                  <c:v>-35.910824206999997</c:v>
                </c:pt>
                <c:pt idx="187">
                  <c:v>-31.949133065000002</c:v>
                </c:pt>
                <c:pt idx="188">
                  <c:v>-43.470362891999997</c:v>
                </c:pt>
                <c:pt idx="189">
                  <c:v>-44.178157519000003</c:v>
                </c:pt>
                <c:pt idx="190">
                  <c:v>-43.307158381000001</c:v>
                </c:pt>
                <c:pt idx="191">
                  <c:v>-49.870802118999997</c:v>
                </c:pt>
                <c:pt idx="192">
                  <c:v>-48.920811604999997</c:v>
                </c:pt>
                <c:pt idx="193">
                  <c:v>-52.062198199999997</c:v>
                </c:pt>
                <c:pt idx="194">
                  <c:v>-53.228530552999999</c:v>
                </c:pt>
                <c:pt idx="195">
                  <c:v>-54.202920513999999</c:v>
                </c:pt>
                <c:pt idx="196">
                  <c:v>-50.912298954999997</c:v>
                </c:pt>
                <c:pt idx="197">
                  <c:v>-48.351081946000001</c:v>
                </c:pt>
                <c:pt idx="198">
                  <c:v>-44.223234304999998</c:v>
                </c:pt>
                <c:pt idx="199">
                  <c:v>-41.131331205999999</c:v>
                </c:pt>
                <c:pt idx="200">
                  <c:v>-31.966729725</c:v>
                </c:pt>
                <c:pt idx="201">
                  <c:v>-34.376412336999998</c:v>
                </c:pt>
                <c:pt idx="202">
                  <c:v>-31.635593057000001</c:v>
                </c:pt>
                <c:pt idx="203">
                  <c:v>-30.703156901</c:v>
                </c:pt>
                <c:pt idx="204">
                  <c:v>-30.424758917999998</c:v>
                </c:pt>
                <c:pt idx="205">
                  <c:v>-23.56302887</c:v>
                </c:pt>
                <c:pt idx="206">
                  <c:v>-17.638677825999999</c:v>
                </c:pt>
                <c:pt idx="207">
                  <c:v>-9.6917642789999991</c:v>
                </c:pt>
                <c:pt idx="208">
                  <c:v>-6.9070581139999998</c:v>
                </c:pt>
                <c:pt idx="209">
                  <c:v>-13.826433656000001</c:v>
                </c:pt>
                <c:pt idx="210">
                  <c:v>-6.3356705529999999</c:v>
                </c:pt>
                <c:pt idx="211">
                  <c:v>-9.7098329549999995</c:v>
                </c:pt>
                <c:pt idx="212">
                  <c:v>-5.6526705000000002</c:v>
                </c:pt>
                <c:pt idx="213">
                  <c:v>-8.9729079770000002</c:v>
                </c:pt>
                <c:pt idx="214">
                  <c:v>-8.1614614779999997</c:v>
                </c:pt>
                <c:pt idx="215">
                  <c:v>-13.742503949</c:v>
                </c:pt>
                <c:pt idx="216">
                  <c:v>-18.138615572999999</c:v>
                </c:pt>
                <c:pt idx="217">
                  <c:v>-30.173732731000001</c:v>
                </c:pt>
                <c:pt idx="218">
                  <c:v>-27.948969472999998</c:v>
                </c:pt>
                <c:pt idx="219">
                  <c:v>-27.870946145000001</c:v>
                </c:pt>
                <c:pt idx="220">
                  <c:v>-30.190747047999999</c:v>
                </c:pt>
                <c:pt idx="221">
                  <c:v>-29.402359325999999</c:v>
                </c:pt>
                <c:pt idx="222">
                  <c:v>-23.735517818000002</c:v>
                </c:pt>
                <c:pt idx="223">
                  <c:v>-28.582310606</c:v>
                </c:pt>
                <c:pt idx="224">
                  <c:v>-34.324719741999999</c:v>
                </c:pt>
                <c:pt idx="225">
                  <c:v>-36.361729451000002</c:v>
                </c:pt>
                <c:pt idx="226">
                  <c:v>-37.075809354999997</c:v>
                </c:pt>
                <c:pt idx="227">
                  <c:v>-48.184034562000001</c:v>
                </c:pt>
                <c:pt idx="228">
                  <c:v>-39.457536748999999</c:v>
                </c:pt>
                <c:pt idx="229">
                  <c:v>-38.603743436000002</c:v>
                </c:pt>
                <c:pt idx="230">
                  <c:v>-39.471843798000002</c:v>
                </c:pt>
                <c:pt idx="231">
                  <c:v>-47.060021223</c:v>
                </c:pt>
                <c:pt idx="232">
                  <c:v>-38.377687614999999</c:v>
                </c:pt>
                <c:pt idx="233">
                  <c:v>-34.378448182</c:v>
                </c:pt>
                <c:pt idx="234">
                  <c:v>-36.420125284999997</c:v>
                </c:pt>
                <c:pt idx="235">
                  <c:v>-33.444338719999998</c:v>
                </c:pt>
                <c:pt idx="236">
                  <c:v>-38.193670937999997</c:v>
                </c:pt>
                <c:pt idx="237">
                  <c:v>-37.450718531</c:v>
                </c:pt>
                <c:pt idx="238">
                  <c:v>-36.590296588999998</c:v>
                </c:pt>
                <c:pt idx="239">
                  <c:v>-31.440666299</c:v>
                </c:pt>
                <c:pt idx="240">
                  <c:v>-26.776471309000001</c:v>
                </c:pt>
                <c:pt idx="241">
                  <c:v>-24.03489605</c:v>
                </c:pt>
                <c:pt idx="242">
                  <c:v>-25.497119567999999</c:v>
                </c:pt>
                <c:pt idx="243">
                  <c:v>-19.459262071000001</c:v>
                </c:pt>
                <c:pt idx="244">
                  <c:v>-20.664399016000001</c:v>
                </c:pt>
                <c:pt idx="245">
                  <c:v>-21.048157680999999</c:v>
                </c:pt>
                <c:pt idx="246">
                  <c:v>-16.997036165000001</c:v>
                </c:pt>
                <c:pt idx="247">
                  <c:v>-14.298960169000001</c:v>
                </c:pt>
                <c:pt idx="248">
                  <c:v>-12.767552938</c:v>
                </c:pt>
                <c:pt idx="249">
                  <c:v>-6.8448646550000003</c:v>
                </c:pt>
                <c:pt idx="250">
                  <c:v>-5.8103889630000003</c:v>
                </c:pt>
                <c:pt idx="251">
                  <c:v>-3.2018090830000001</c:v>
                </c:pt>
                <c:pt idx="252">
                  <c:v>-8.6932579539999999</c:v>
                </c:pt>
                <c:pt idx="253">
                  <c:v>-2.4596057660000001</c:v>
                </c:pt>
                <c:pt idx="254">
                  <c:v>-2.121126893</c:v>
                </c:pt>
                <c:pt idx="255">
                  <c:v>-6.4590075020000004</c:v>
                </c:pt>
                <c:pt idx="256">
                  <c:v>-8.3532638830000003</c:v>
                </c:pt>
                <c:pt idx="257">
                  <c:v>-6.3222179040000004</c:v>
                </c:pt>
                <c:pt idx="258">
                  <c:v>-4.7771679679999997</c:v>
                </c:pt>
                <c:pt idx="259">
                  <c:v>-1.9522148239999999</c:v>
                </c:pt>
                <c:pt idx="260">
                  <c:v>-1.642408651</c:v>
                </c:pt>
                <c:pt idx="261">
                  <c:v>-3.433236322</c:v>
                </c:pt>
                <c:pt idx="262">
                  <c:v>-6.826194686</c:v>
                </c:pt>
                <c:pt idx="263">
                  <c:v>-10.057498501</c:v>
                </c:pt>
                <c:pt idx="264">
                  <c:v>-7.9113519119999998</c:v>
                </c:pt>
                <c:pt idx="265">
                  <c:v>-10.679283726</c:v>
                </c:pt>
                <c:pt idx="266">
                  <c:v>-9.3419454930000008</c:v>
                </c:pt>
                <c:pt idx="267">
                  <c:v>-6.8595035710000003</c:v>
                </c:pt>
                <c:pt idx="268">
                  <c:v>-10.951187665000001</c:v>
                </c:pt>
                <c:pt idx="269">
                  <c:v>-7.7016638659999996</c:v>
                </c:pt>
                <c:pt idx="270">
                  <c:v>-2.8551088670000002</c:v>
                </c:pt>
                <c:pt idx="271">
                  <c:v>-9.2021177620000003</c:v>
                </c:pt>
                <c:pt idx="272">
                  <c:v>-8.3440860000000006E-3</c:v>
                </c:pt>
                <c:pt idx="273">
                  <c:v>0.98632097399999996</c:v>
                </c:pt>
                <c:pt idx="274">
                  <c:v>-1.942639078</c:v>
                </c:pt>
                <c:pt idx="275">
                  <c:v>1.0845409580000001</c:v>
                </c:pt>
                <c:pt idx="276">
                  <c:v>-3.734777206</c:v>
                </c:pt>
                <c:pt idx="277">
                  <c:v>-11.308483561999999</c:v>
                </c:pt>
                <c:pt idx="278">
                  <c:v>-5.3666425000000002</c:v>
                </c:pt>
                <c:pt idx="279">
                  <c:v>-4.3625987110000004</c:v>
                </c:pt>
                <c:pt idx="280">
                  <c:v>-5.7596529409999997</c:v>
                </c:pt>
                <c:pt idx="281">
                  <c:v>-0.68290399899999998</c:v>
                </c:pt>
                <c:pt idx="282">
                  <c:v>-2.9293547270000002</c:v>
                </c:pt>
                <c:pt idx="283">
                  <c:v>-1.754708911</c:v>
                </c:pt>
                <c:pt idx="284">
                  <c:v>-2.364194436</c:v>
                </c:pt>
                <c:pt idx="285">
                  <c:v>1.5193483109999999</c:v>
                </c:pt>
                <c:pt idx="286">
                  <c:v>1.84810005</c:v>
                </c:pt>
                <c:pt idx="287">
                  <c:v>4.3364684430000002</c:v>
                </c:pt>
                <c:pt idx="288">
                  <c:v>-0.25875863700000001</c:v>
                </c:pt>
                <c:pt idx="289">
                  <c:v>0.44832654500000002</c:v>
                </c:pt>
                <c:pt idx="290">
                  <c:v>-4.5996083429999999</c:v>
                </c:pt>
                <c:pt idx="291">
                  <c:v>-2.7691764820000002</c:v>
                </c:pt>
                <c:pt idx="292">
                  <c:v>-3.6765106369999998</c:v>
                </c:pt>
                <c:pt idx="293">
                  <c:v>-3.7641500919999999</c:v>
                </c:pt>
                <c:pt idx="294">
                  <c:v>-1.102888683</c:v>
                </c:pt>
                <c:pt idx="295">
                  <c:v>-0.91048064100000003</c:v>
                </c:pt>
                <c:pt idx="296">
                  <c:v>0.78180114000000001</c:v>
                </c:pt>
                <c:pt idx="297">
                  <c:v>1.1594833739999999</c:v>
                </c:pt>
                <c:pt idx="298">
                  <c:v>6.9479552069999997</c:v>
                </c:pt>
                <c:pt idx="299">
                  <c:v>7.4025134140000004</c:v>
                </c:pt>
                <c:pt idx="300">
                  <c:v>5.3204219100000003</c:v>
                </c:pt>
                <c:pt idx="301">
                  <c:v>7.4042611909999998</c:v>
                </c:pt>
                <c:pt idx="302">
                  <c:v>9.2626756510000003</c:v>
                </c:pt>
                <c:pt idx="303">
                  <c:v>4.518216979</c:v>
                </c:pt>
                <c:pt idx="304">
                  <c:v>3.8975541790000001</c:v>
                </c:pt>
                <c:pt idx="305">
                  <c:v>2.2471438940000001</c:v>
                </c:pt>
                <c:pt idx="306">
                  <c:v>0.91746987700000004</c:v>
                </c:pt>
                <c:pt idx="307">
                  <c:v>0.22816478500000001</c:v>
                </c:pt>
                <c:pt idx="308">
                  <c:v>2.3246376309999999</c:v>
                </c:pt>
                <c:pt idx="309">
                  <c:v>1.8988798920000001</c:v>
                </c:pt>
                <c:pt idx="310">
                  <c:v>3.2560706549999998</c:v>
                </c:pt>
                <c:pt idx="311">
                  <c:v>4.0795772299999999</c:v>
                </c:pt>
                <c:pt idx="312">
                  <c:v>1.803486285</c:v>
                </c:pt>
                <c:pt idx="313">
                  <c:v>1.9687939210000001</c:v>
                </c:pt>
                <c:pt idx="314">
                  <c:v>-1.7688221129999999</c:v>
                </c:pt>
                <c:pt idx="315">
                  <c:v>-0.89383023100000003</c:v>
                </c:pt>
                <c:pt idx="316">
                  <c:v>1.670863854</c:v>
                </c:pt>
                <c:pt idx="317">
                  <c:v>-1.6479539839999999</c:v>
                </c:pt>
                <c:pt idx="318">
                  <c:v>2.632317934</c:v>
                </c:pt>
                <c:pt idx="319">
                  <c:v>8.3632818269999998</c:v>
                </c:pt>
                <c:pt idx="320">
                  <c:v>3.1651160059999999</c:v>
                </c:pt>
                <c:pt idx="321">
                  <c:v>3.4360248109999998</c:v>
                </c:pt>
                <c:pt idx="322">
                  <c:v>7.7701218159999996</c:v>
                </c:pt>
                <c:pt idx="323">
                  <c:v>1.860528264</c:v>
                </c:pt>
                <c:pt idx="324">
                  <c:v>3.2873805900000002</c:v>
                </c:pt>
                <c:pt idx="325">
                  <c:v>-0.96764717099999997</c:v>
                </c:pt>
                <c:pt idx="326">
                  <c:v>-35.105954574999998</c:v>
                </c:pt>
                <c:pt idx="327">
                  <c:v>-21.611177547</c:v>
                </c:pt>
                <c:pt idx="328">
                  <c:v>-14.357181628999999</c:v>
                </c:pt>
                <c:pt idx="329">
                  <c:v>-10.649132807000001</c:v>
                </c:pt>
                <c:pt idx="330">
                  <c:v>-12.554269573999999</c:v>
                </c:pt>
                <c:pt idx="331">
                  <c:v>-9.8927316340000004</c:v>
                </c:pt>
                <c:pt idx="332">
                  <c:v>-15.595239368</c:v>
                </c:pt>
                <c:pt idx="333">
                  <c:v>-11.125083203999999</c:v>
                </c:pt>
                <c:pt idx="334">
                  <c:v>-12.00832883</c:v>
                </c:pt>
                <c:pt idx="335">
                  <c:v>-6.1550432910000001</c:v>
                </c:pt>
                <c:pt idx="336">
                  <c:v>-12.228782007</c:v>
                </c:pt>
                <c:pt idx="337">
                  <c:v>-8.8067396299999992</c:v>
                </c:pt>
                <c:pt idx="338">
                  <c:v>-10.448111526</c:v>
                </c:pt>
                <c:pt idx="339">
                  <c:v>-4.723696586</c:v>
                </c:pt>
                <c:pt idx="340">
                  <c:v>1.025534019</c:v>
                </c:pt>
                <c:pt idx="341">
                  <c:v>0.25565774200000002</c:v>
                </c:pt>
                <c:pt idx="342">
                  <c:v>0.96021099899999995</c:v>
                </c:pt>
                <c:pt idx="343">
                  <c:v>-6.1497011199999996</c:v>
                </c:pt>
                <c:pt idx="344">
                  <c:v>2.6355590719999999</c:v>
                </c:pt>
                <c:pt idx="345">
                  <c:v>-6.5959481330000003</c:v>
                </c:pt>
                <c:pt idx="346">
                  <c:v>-0.29083984299999999</c:v>
                </c:pt>
                <c:pt idx="347">
                  <c:v>0.82937019300000003</c:v>
                </c:pt>
                <c:pt idx="348">
                  <c:v>2.7482211840000002</c:v>
                </c:pt>
                <c:pt idx="349">
                  <c:v>-19.851885916000001</c:v>
                </c:pt>
                <c:pt idx="350">
                  <c:v>-17.296372676000001</c:v>
                </c:pt>
                <c:pt idx="351">
                  <c:v>-22.833556683000001</c:v>
                </c:pt>
                <c:pt idx="352">
                  <c:v>-30.282416823999998</c:v>
                </c:pt>
                <c:pt idx="353">
                  <c:v>-33.731427699999998</c:v>
                </c:pt>
                <c:pt idx="354">
                  <c:v>-42.124050619999998</c:v>
                </c:pt>
                <c:pt idx="355">
                  <c:v>-43.014221456999998</c:v>
                </c:pt>
                <c:pt idx="356">
                  <c:v>-44.835186430999997</c:v>
                </c:pt>
                <c:pt idx="357">
                  <c:v>-38.274946970999999</c:v>
                </c:pt>
                <c:pt idx="358">
                  <c:v>-37.073396768000002</c:v>
                </c:pt>
                <c:pt idx="359">
                  <c:v>-37.575328745999997</c:v>
                </c:pt>
                <c:pt idx="360">
                  <c:v>-32.125367324000003</c:v>
                </c:pt>
                <c:pt idx="361">
                  <c:v>-23.16668292</c:v>
                </c:pt>
                <c:pt idx="362">
                  <c:v>-21.621674890000001</c:v>
                </c:pt>
                <c:pt idx="363">
                  <c:v>-30.851829770999998</c:v>
                </c:pt>
                <c:pt idx="364">
                  <c:v>-24.446276574999999</c:v>
                </c:pt>
                <c:pt idx="365">
                  <c:v>-26.944763568999999</c:v>
                </c:pt>
                <c:pt idx="366">
                  <c:v>-19.643979988000002</c:v>
                </c:pt>
                <c:pt idx="367">
                  <c:v>-22.634407530000001</c:v>
                </c:pt>
                <c:pt idx="368">
                  <c:v>-19.26823976</c:v>
                </c:pt>
                <c:pt idx="369">
                  <c:v>-17.158245442999998</c:v>
                </c:pt>
                <c:pt idx="370">
                  <c:v>-16.279579005999999</c:v>
                </c:pt>
                <c:pt idx="371">
                  <c:v>-3.9233659809999999</c:v>
                </c:pt>
                <c:pt idx="372">
                  <c:v>-13.161220193</c:v>
                </c:pt>
                <c:pt idx="373">
                  <c:v>-13.801544829999999</c:v>
                </c:pt>
                <c:pt idx="374">
                  <c:v>-17.328073341</c:v>
                </c:pt>
                <c:pt idx="375">
                  <c:v>-16.797539316000002</c:v>
                </c:pt>
                <c:pt idx="376">
                  <c:v>-16.673467854999998</c:v>
                </c:pt>
                <c:pt idx="377">
                  <c:v>-14.403635424999999</c:v>
                </c:pt>
                <c:pt idx="378">
                  <c:v>-11.61552326</c:v>
                </c:pt>
                <c:pt idx="379">
                  <c:v>-11.972662906</c:v>
                </c:pt>
                <c:pt idx="380">
                  <c:v>-14.509367915</c:v>
                </c:pt>
                <c:pt idx="381">
                  <c:v>-17.826382626000001</c:v>
                </c:pt>
                <c:pt idx="382">
                  <c:v>-14.583266797</c:v>
                </c:pt>
                <c:pt idx="383">
                  <c:v>-16.677122233999999</c:v>
                </c:pt>
                <c:pt idx="384">
                  <c:v>-18.5</c:v>
                </c:pt>
                <c:pt idx="385">
                  <c:v>-18.100000000000001</c:v>
                </c:pt>
                <c:pt idx="386">
                  <c:v>-17.899999999999999</c:v>
                </c:pt>
                <c:pt idx="387">
                  <c:v>-21.9</c:v>
                </c:pt>
                <c:pt idx="388">
                  <c:v>-20.6</c:v>
                </c:pt>
                <c:pt idx="389">
                  <c:v>-19</c:v>
                </c:pt>
                <c:pt idx="390">
                  <c:v>-18.399999999999999</c:v>
                </c:pt>
                <c:pt idx="391">
                  <c:v>-17.600000000000001</c:v>
                </c:pt>
                <c:pt idx="392">
                  <c:v>-14.2</c:v>
                </c:pt>
                <c:pt idx="393">
                  <c:v>-16.600000000000001</c:v>
                </c:pt>
                <c:pt idx="394">
                  <c:v>-10.9</c:v>
                </c:pt>
                <c:pt idx="395">
                  <c:v>-8.9092216759999996</c:v>
                </c:pt>
                <c:pt idx="396">
                  <c:v>-5.7</c:v>
                </c:pt>
                <c:pt idx="397">
                  <c:v>-10.5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BC3-4926-9A26-A77033F0DE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05704720"/>
        <c:axId val="1305702800"/>
      </c:lineChart>
      <c:dateAx>
        <c:axId val="1305704720"/>
        <c:scaling>
          <c:orientation val="minMax"/>
        </c:scaling>
        <c:delete val="0"/>
        <c:axPos val="b"/>
        <c:numFmt formatCode="yyyy/m/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305702800"/>
        <c:crosses val="autoZero"/>
        <c:auto val="1"/>
        <c:lblOffset val="100"/>
        <c:baseTimeUnit val="days"/>
        <c:majorUnit val="1"/>
        <c:majorTimeUnit val="years"/>
      </c:dateAx>
      <c:valAx>
        <c:axId val="1305702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3057047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"/>
          <c:y val="0.8420122484689414"/>
          <c:w val="0.98532611548556426"/>
          <c:h val="0.1302099737532808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hu-H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2715A93-D5D7-4ECF-B6D7-DC6B3DA309BD}">
  <sheetPr/>
  <sheetViews>
    <sheetView zoomScale="55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F937B78-9A3E-47FD-89CF-02289BBEF297}">
  <sheetPr/>
  <sheetViews>
    <sheetView zoomScale="84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6667752-F479-4FC0-A7EE-94F10A54E08B}">
  <sheetPr/>
  <sheetViews>
    <sheetView zoomScale="84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ED084E9-68DC-4779-8AB8-EC26DE9F3E24}">
  <sheetPr/>
  <sheetViews>
    <sheetView zoomScale="84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1E15C72E-1F73-4690-98AB-B889104B4F55}">
  <sheetPr/>
  <sheetViews>
    <sheetView zoomScale="84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93883BFF-4F30-43D3-BF7E-BD9C45479E0F}">
  <sheetPr/>
  <sheetViews>
    <sheetView zoomScale="84" workbookViewId="0" zoomToFit="1"/>
  </sheetViews>
  <pageMargins left="0.7" right="0.7" top="0.75" bottom="0.75" header="0.3" footer="0.3"/>
  <drawing r:id="rId1"/>
</chartsheet>
</file>

<file path=xl/chartsheets/sheet7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1B7EAE2-3F2B-4172-9F73-7343E4F56BDE}">
  <sheetPr/>
  <sheetViews>
    <sheetView zoomScale="70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538" cy="6066692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5D2569F2-78CC-11C0-ACA4-B4A1810F53C2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89143" cy="6059714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3C90C2FE-0AEB-7F4D-98DA-89A74B36C6C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89143" cy="6059714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9AC8030F-F7D6-4E81-F936-8E7955B65DE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289143" cy="6059714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349AC910-0BBE-4621-867A-28DE37C1CA8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289143" cy="6059714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8AE6F373-1A8D-DCBC-ECAA-0D960C535D2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289143" cy="6059714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7995DBC2-05FD-E655-F9D9-20349A7D2C9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9285514" cy="6063343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F483CD2-E147-AA5C-C87B-4D3967A92C51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657560</xdr:colOff>
      <xdr:row>382</xdr:row>
      <xdr:rowOff>45620</xdr:rowOff>
    </xdr:from>
    <xdr:to>
      <xdr:col>16</xdr:col>
      <xdr:colOff>216402</xdr:colOff>
      <xdr:row>396</xdr:row>
      <xdr:rowOff>121820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163EBDC-2E3F-46D1-8D5E-6487128884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0</xdr:colOff>
      <xdr:row>397</xdr:row>
      <xdr:rowOff>0</xdr:rowOff>
    </xdr:from>
    <xdr:to>
      <xdr:col>16</xdr:col>
      <xdr:colOff>304800</xdr:colOff>
      <xdr:row>411</xdr:row>
      <xdr:rowOff>82550</xdr:rowOff>
    </xdr:to>
    <xdr:graphicFrame macro="">
      <xdr:nvGraphicFramePr>
        <xdr:cNvPr id="3" name="Diagram 3">
          <a:extLst>
            <a:ext uri="{FF2B5EF4-FFF2-40B4-BE49-F238E27FC236}">
              <a16:creationId xmlns:a16="http://schemas.microsoft.com/office/drawing/2014/main" id="{9E9D8979-2A6C-4D71-8F97-8D67EA9B1A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0.05907</cdr:x>
      <cdr:y>0.66371</cdr:y>
    </cdr:from>
    <cdr:to>
      <cdr:x>0.34709</cdr:x>
      <cdr:y>0.77659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AA5DF3D-7814-8F98-66A6-AA13B182F667}"/>
            </a:ext>
          </a:extLst>
        </cdr:cNvPr>
        <cdr:cNvSpPr txBox="1"/>
      </cdr:nvSpPr>
      <cdr:spPr>
        <a:xfrm xmlns:a="http://schemas.openxmlformats.org/drawingml/2006/main">
          <a:off x="264861" y="1839327"/>
          <a:ext cx="1291390" cy="3128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500" b="1" kern="1200">
              <a:solidFill>
                <a:schemeClr val="accent2"/>
              </a:solidFill>
              <a:latin typeface="Poppins" panose="00000500000000000000" pitchFamily="2" charset="-18"/>
              <a:cs typeface="Poppins" panose="00000500000000000000" pitchFamily="2" charset="-18"/>
            </a:rPr>
            <a:t>Stabilization problems</a:t>
          </a:r>
        </a:p>
        <a:p xmlns:a="http://schemas.openxmlformats.org/drawingml/2006/main">
          <a:r>
            <a:rPr lang="hu-HU" sz="500" b="1" kern="1200">
              <a:solidFill>
                <a:schemeClr val="accent2"/>
              </a:solidFill>
              <a:latin typeface="Poppins" panose="00000500000000000000" pitchFamily="2" charset="-18"/>
              <a:cs typeface="Poppins" panose="00000500000000000000" pitchFamily="2" charset="-18"/>
            </a:rPr>
            <a:t>Bokros Package</a:t>
          </a:r>
          <a:endParaRPr lang="en-GB" sz="500" b="1" kern="1200">
            <a:solidFill>
              <a:schemeClr val="accent2"/>
            </a:solidFill>
            <a:latin typeface="Poppins" panose="00000500000000000000" pitchFamily="2" charset="-18"/>
            <a:cs typeface="Poppins" panose="00000500000000000000" pitchFamily="2" charset="-18"/>
          </a:endParaRPr>
        </a:p>
      </cdr:txBody>
    </cdr:sp>
  </cdr:relSizeAnchor>
  <cdr:relSizeAnchor xmlns:cdr="http://schemas.openxmlformats.org/drawingml/2006/chartDrawing">
    <cdr:from>
      <cdr:x>0.14427</cdr:x>
      <cdr:y>0.13621</cdr:y>
    </cdr:from>
    <cdr:to>
      <cdr:x>0.40148</cdr:x>
      <cdr:y>0.20888</cdr:y>
    </cdr:to>
    <cdr:sp macro="" textlink="">
      <cdr:nvSpPr>
        <cdr:cNvPr id="3" name="Left Brace 2">
          <a:extLst xmlns:a="http://schemas.openxmlformats.org/drawingml/2006/main">
            <a:ext uri="{FF2B5EF4-FFF2-40B4-BE49-F238E27FC236}">
              <a16:creationId xmlns:a16="http://schemas.microsoft.com/office/drawing/2014/main" id="{0D9F8DBA-D344-3475-DC44-03FAB6993CB9}"/>
            </a:ext>
          </a:extLst>
        </cdr:cNvPr>
        <cdr:cNvSpPr/>
      </cdr:nvSpPr>
      <cdr:spPr>
        <a:xfrm xmlns:a="http://schemas.openxmlformats.org/drawingml/2006/main" rot="3812904">
          <a:off x="1122810" y="-98452"/>
          <a:ext cx="201383" cy="1153261"/>
        </a:xfrm>
        <a:prstGeom xmlns:a="http://schemas.openxmlformats.org/drawingml/2006/main" prst="leftBrace">
          <a:avLst/>
        </a:prstGeom>
        <a:ln xmlns:a="http://schemas.openxmlformats.org/drawingml/2006/main" w="12700">
          <a:solidFill>
            <a:schemeClr val="accent2"/>
          </a:solidFill>
        </a:ln>
      </cdr:spPr>
      <cdr:style>
        <a:lnRef xmlns:a="http://schemas.openxmlformats.org/drawingml/2006/main" idx="2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1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n-GB" kern="1200"/>
        </a:p>
      </cdr:txBody>
    </cdr:sp>
  </cdr:relSizeAnchor>
  <cdr:relSizeAnchor xmlns:cdr="http://schemas.openxmlformats.org/drawingml/2006/chartDrawing">
    <cdr:from>
      <cdr:x>0.12884</cdr:x>
      <cdr:y>0.053</cdr:y>
    </cdr:from>
    <cdr:to>
      <cdr:x>0.3292</cdr:x>
      <cdr:y>0.13839</cdr:y>
    </cdr:to>
    <cdr:sp macro="" textlink="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C144999F-EACF-11F3-EE24-7DD02DEE5D4E}"/>
            </a:ext>
          </a:extLst>
        </cdr:cNvPr>
        <cdr:cNvSpPr txBox="1"/>
      </cdr:nvSpPr>
      <cdr:spPr>
        <a:xfrm xmlns:a="http://schemas.openxmlformats.org/drawingml/2006/main">
          <a:off x="577683" y="146886"/>
          <a:ext cx="898357" cy="23662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GB" sz="1100" kern="1200"/>
        </a:p>
      </cdr:txBody>
    </cdr:sp>
  </cdr:relSizeAnchor>
  <cdr:relSizeAnchor xmlns:cdr="http://schemas.openxmlformats.org/drawingml/2006/chartDrawing">
    <cdr:from>
      <cdr:x>0.1835</cdr:x>
      <cdr:y>0.04814</cdr:y>
    </cdr:from>
    <cdr:to>
      <cdr:x>0.33421</cdr:x>
      <cdr:y>0.15825</cdr:y>
    </cdr:to>
    <cdr:sp macro="" textlink="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42029849-ADEB-C623-2712-7975548CD1F4}"/>
            </a:ext>
          </a:extLst>
        </cdr:cNvPr>
        <cdr:cNvSpPr txBox="1"/>
      </cdr:nvSpPr>
      <cdr:spPr>
        <a:xfrm xmlns:a="http://schemas.openxmlformats.org/drawingml/2006/main" rot="19822117">
          <a:off x="822793" y="133408"/>
          <a:ext cx="675718" cy="3051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500" b="1" kern="1200">
              <a:solidFill>
                <a:schemeClr val="accent2"/>
              </a:solidFill>
              <a:latin typeface="Poppins" panose="00000500000000000000" pitchFamily="2" charset="-18"/>
              <a:cs typeface="Poppins" panose="00000500000000000000" pitchFamily="2" charset="-18"/>
            </a:rPr>
            <a:t>Catching up, </a:t>
          </a:r>
          <a:br>
            <a:rPr lang="hu-HU" sz="500" b="1" kern="1200">
              <a:solidFill>
                <a:schemeClr val="accent2"/>
              </a:solidFill>
              <a:latin typeface="Poppins" panose="00000500000000000000" pitchFamily="2" charset="-18"/>
              <a:cs typeface="Poppins" panose="00000500000000000000" pitchFamily="2" charset="-18"/>
            </a:rPr>
          </a:br>
          <a:r>
            <a:rPr lang="hu-HU" sz="500" b="1" kern="1200">
              <a:solidFill>
                <a:schemeClr val="accent2"/>
              </a:solidFill>
              <a:latin typeface="Poppins" panose="00000500000000000000" pitchFamily="2" charset="-18"/>
              <a:cs typeface="Poppins" panose="00000500000000000000" pitchFamily="2" charset="-18"/>
            </a:rPr>
            <a:t>Optimism</a:t>
          </a:r>
          <a:endParaRPr lang="en-GB" sz="500" b="1" kern="1200">
            <a:solidFill>
              <a:schemeClr val="accent2"/>
            </a:solidFill>
            <a:latin typeface="Poppins" panose="00000500000000000000" pitchFamily="2" charset="-18"/>
            <a:cs typeface="Poppins" panose="00000500000000000000" pitchFamily="2" charset="-18"/>
          </a:endParaRPr>
        </a:p>
      </cdr:txBody>
    </cdr:sp>
  </cdr:relSizeAnchor>
  <cdr:relSizeAnchor xmlns:cdr="http://schemas.openxmlformats.org/drawingml/2006/chartDrawing">
    <cdr:from>
      <cdr:x>0.36676</cdr:x>
      <cdr:y>0.58846</cdr:y>
    </cdr:from>
    <cdr:to>
      <cdr:x>0.51972</cdr:x>
      <cdr:y>0.71726</cdr:y>
    </cdr:to>
    <cdr:sp macro="" textlink="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9F14CFC2-38C8-68BD-EB70-5AC0E2A61736}"/>
            </a:ext>
          </a:extLst>
        </cdr:cNvPr>
        <cdr:cNvSpPr txBox="1"/>
      </cdr:nvSpPr>
      <cdr:spPr>
        <a:xfrm xmlns:a="http://schemas.openxmlformats.org/drawingml/2006/main">
          <a:off x="1644482" y="1630781"/>
          <a:ext cx="685800" cy="3569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500" b="1" kern="1200">
              <a:solidFill>
                <a:schemeClr val="accent2"/>
              </a:solidFill>
              <a:latin typeface="Poppins" panose="00000500000000000000" pitchFamily="2" charset="-18"/>
              <a:cs typeface="Poppins" panose="00000500000000000000" pitchFamily="2" charset="-18"/>
            </a:rPr>
            <a:t>Structural Problems</a:t>
          </a:r>
          <a:endParaRPr lang="en-GB" sz="500" b="1" kern="1200">
            <a:solidFill>
              <a:schemeClr val="accent2"/>
            </a:solidFill>
            <a:latin typeface="Poppins" panose="00000500000000000000" pitchFamily="2" charset="-18"/>
            <a:cs typeface="Poppins" panose="00000500000000000000" pitchFamily="2" charset="-18"/>
          </a:endParaRPr>
        </a:p>
      </cdr:txBody>
    </cdr:sp>
  </cdr:relSizeAnchor>
  <cdr:relSizeAnchor xmlns:cdr="http://schemas.openxmlformats.org/drawingml/2006/chartDrawing">
    <cdr:from>
      <cdr:x>0.44816</cdr:x>
      <cdr:y>0.66371</cdr:y>
    </cdr:from>
    <cdr:to>
      <cdr:x>0.58859</cdr:x>
      <cdr:y>0.72883</cdr:y>
    </cdr:to>
    <cdr:sp macro="" textlink="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9966A028-00D7-8E96-7D4B-D3523D05F832}"/>
            </a:ext>
          </a:extLst>
        </cdr:cNvPr>
        <cdr:cNvSpPr txBox="1"/>
      </cdr:nvSpPr>
      <cdr:spPr>
        <a:xfrm xmlns:a="http://schemas.openxmlformats.org/drawingml/2006/main">
          <a:off x="2009441" y="1839328"/>
          <a:ext cx="629652" cy="1804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500" b="1" kern="1200">
              <a:solidFill>
                <a:schemeClr val="accent2"/>
              </a:solidFill>
              <a:latin typeface="Poppins" panose="00000500000000000000" pitchFamily="2" charset="-18"/>
              <a:cs typeface="Poppins" panose="00000500000000000000" pitchFamily="2" charset="-18"/>
            </a:rPr>
            <a:t>Global</a:t>
          </a:r>
          <a:r>
            <a:rPr lang="hu-HU" sz="500" b="1" kern="1200" baseline="0">
              <a:solidFill>
                <a:schemeClr val="accent2"/>
              </a:solidFill>
              <a:latin typeface="Poppins" panose="00000500000000000000" pitchFamily="2" charset="-18"/>
              <a:cs typeface="Poppins" panose="00000500000000000000" pitchFamily="2" charset="-18"/>
            </a:rPr>
            <a:t> crisis</a:t>
          </a:r>
          <a:endParaRPr lang="en-GB" sz="500" b="1" kern="1200">
            <a:solidFill>
              <a:schemeClr val="accent2"/>
            </a:solidFill>
            <a:latin typeface="Poppins" panose="00000500000000000000" pitchFamily="2" charset="-18"/>
            <a:cs typeface="Poppins" panose="00000500000000000000" pitchFamily="2" charset="-18"/>
          </a:endParaRPr>
        </a:p>
      </cdr:txBody>
    </cdr:sp>
  </cdr:relSizeAnchor>
  <cdr:relSizeAnchor xmlns:cdr="http://schemas.openxmlformats.org/drawingml/2006/chartDrawing">
    <cdr:from>
      <cdr:x>0.55549</cdr:x>
      <cdr:y>0.62319</cdr:y>
    </cdr:from>
    <cdr:to>
      <cdr:x>0.70397</cdr:x>
      <cdr:y>0.73028</cdr:y>
    </cdr:to>
    <cdr:sp macro="" textlink="">
      <cdr:nvSpPr>
        <cdr:cNvPr id="8" name="TextBox 7">
          <a:extLst xmlns:a="http://schemas.openxmlformats.org/drawingml/2006/main">
            <a:ext uri="{FF2B5EF4-FFF2-40B4-BE49-F238E27FC236}">
              <a16:creationId xmlns:a16="http://schemas.microsoft.com/office/drawing/2014/main" id="{2BB3E404-EE5F-0BCF-D878-F394C113CD45}"/>
            </a:ext>
          </a:extLst>
        </cdr:cNvPr>
        <cdr:cNvSpPr txBox="1"/>
      </cdr:nvSpPr>
      <cdr:spPr>
        <a:xfrm xmlns:a="http://schemas.openxmlformats.org/drawingml/2006/main">
          <a:off x="2490702" y="1727033"/>
          <a:ext cx="665748" cy="2967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500" b="1" kern="1200">
              <a:solidFill>
                <a:schemeClr val="accent2"/>
              </a:solidFill>
              <a:latin typeface="Poppins" panose="00000500000000000000" pitchFamily="2" charset="-18"/>
              <a:cs typeface="Poppins" panose="00000500000000000000" pitchFamily="2" charset="-18"/>
            </a:rPr>
            <a:t>Financial</a:t>
          </a:r>
          <a:r>
            <a:rPr lang="hu-HU" sz="500" b="1" kern="1200" baseline="0">
              <a:solidFill>
                <a:schemeClr val="accent2"/>
              </a:solidFill>
              <a:latin typeface="Poppins" panose="00000500000000000000" pitchFamily="2" charset="-18"/>
              <a:cs typeface="Poppins" panose="00000500000000000000" pitchFamily="2" charset="-18"/>
            </a:rPr>
            <a:t>/ greek crisis</a:t>
          </a:r>
        </a:p>
        <a:p xmlns:a="http://schemas.openxmlformats.org/drawingml/2006/main">
          <a:endParaRPr lang="en-GB" sz="500" b="1" kern="1200">
            <a:solidFill>
              <a:schemeClr val="accent2"/>
            </a:solidFill>
            <a:latin typeface="Poppins" panose="00000500000000000000" pitchFamily="2" charset="-18"/>
            <a:cs typeface="Poppins" panose="00000500000000000000" pitchFamily="2" charset="-18"/>
          </a:endParaRPr>
        </a:p>
      </cdr:txBody>
    </cdr:sp>
  </cdr:relSizeAnchor>
  <cdr:relSizeAnchor xmlns:cdr="http://schemas.openxmlformats.org/drawingml/2006/chartDrawing">
    <cdr:from>
      <cdr:x>0.57068</cdr:x>
      <cdr:y>0.16911</cdr:y>
    </cdr:from>
    <cdr:to>
      <cdr:x>0.83038</cdr:x>
      <cdr:y>0.23334</cdr:y>
    </cdr:to>
    <cdr:sp macro="" textlink="">
      <cdr:nvSpPr>
        <cdr:cNvPr id="9" name="Left Brace 8">
          <a:extLst xmlns:a="http://schemas.openxmlformats.org/drawingml/2006/main">
            <a:ext uri="{FF2B5EF4-FFF2-40B4-BE49-F238E27FC236}">
              <a16:creationId xmlns:a16="http://schemas.microsoft.com/office/drawing/2014/main" id="{04FF0076-5726-0D03-7705-54409E905BA8}"/>
            </a:ext>
          </a:extLst>
        </cdr:cNvPr>
        <cdr:cNvSpPr/>
      </cdr:nvSpPr>
      <cdr:spPr>
        <a:xfrm xmlns:a="http://schemas.openxmlformats.org/drawingml/2006/main" rot="4051852">
          <a:off x="3062570" y="-32011"/>
          <a:ext cx="176212" cy="1168014"/>
        </a:xfrm>
        <a:prstGeom xmlns:a="http://schemas.openxmlformats.org/drawingml/2006/main" prst="leftBrace">
          <a:avLst/>
        </a:prstGeom>
        <a:ln xmlns:a="http://schemas.openxmlformats.org/drawingml/2006/main" w="12700">
          <a:solidFill>
            <a:schemeClr val="accent2"/>
          </a:solidFill>
        </a:ln>
      </cdr:spPr>
      <cdr:style>
        <a:lnRef xmlns:a="http://schemas.openxmlformats.org/drawingml/2006/main" idx="2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1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n-GB" kern="1200"/>
        </a:p>
      </cdr:txBody>
    </cdr:sp>
  </cdr:relSizeAnchor>
  <cdr:relSizeAnchor xmlns:cdr="http://schemas.openxmlformats.org/drawingml/2006/chartDrawing">
    <cdr:from>
      <cdr:x>0.56163</cdr:x>
      <cdr:y>0.08879</cdr:y>
    </cdr:from>
    <cdr:to>
      <cdr:x>0.75648</cdr:x>
      <cdr:y>0.20193</cdr:y>
    </cdr:to>
    <cdr:sp macro="" textlink="">
      <cdr:nvSpPr>
        <cdr:cNvPr id="10" name="TextBox 9">
          <a:extLst xmlns:a="http://schemas.openxmlformats.org/drawingml/2006/main">
            <a:ext uri="{FF2B5EF4-FFF2-40B4-BE49-F238E27FC236}">
              <a16:creationId xmlns:a16="http://schemas.microsoft.com/office/drawing/2014/main" id="{CE705B34-3FD3-A5F7-BB85-11BF2F6421DC}"/>
            </a:ext>
          </a:extLst>
        </cdr:cNvPr>
        <cdr:cNvSpPr txBox="1"/>
      </cdr:nvSpPr>
      <cdr:spPr>
        <a:xfrm xmlns:a="http://schemas.openxmlformats.org/drawingml/2006/main" rot="20019294">
          <a:off x="2525954" y="243576"/>
          <a:ext cx="876345" cy="3103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500" b="1" kern="1200">
              <a:solidFill>
                <a:schemeClr val="accent2"/>
              </a:solidFill>
              <a:latin typeface="Poppins" panose="00000500000000000000" pitchFamily="2" charset="-18"/>
              <a:cs typeface="Poppins" panose="00000500000000000000" pitchFamily="2" charset="-18"/>
            </a:rPr>
            <a:t>Economic expansion</a:t>
          </a:r>
        </a:p>
        <a:p xmlns:a="http://schemas.openxmlformats.org/drawingml/2006/main">
          <a:r>
            <a:rPr lang="hu-HU" sz="500" b="1" kern="1200">
              <a:solidFill>
                <a:schemeClr val="accent2"/>
              </a:solidFill>
              <a:latin typeface="Poppins" panose="00000500000000000000" pitchFamily="2" charset="-18"/>
              <a:cs typeface="Poppins" panose="00000500000000000000" pitchFamily="2" charset="-18"/>
            </a:rPr>
            <a:t>Real-wage</a:t>
          </a:r>
          <a:r>
            <a:rPr lang="hu-HU" sz="500" b="1" kern="1200" baseline="0">
              <a:solidFill>
                <a:schemeClr val="accent2"/>
              </a:solidFill>
              <a:latin typeface="Poppins" panose="00000500000000000000" pitchFamily="2" charset="-18"/>
              <a:cs typeface="Poppins" panose="00000500000000000000" pitchFamily="2" charset="-18"/>
            </a:rPr>
            <a:t> increase</a:t>
          </a:r>
          <a:endParaRPr lang="en-GB" sz="500" b="1" kern="1200">
            <a:solidFill>
              <a:schemeClr val="accent2"/>
            </a:solidFill>
            <a:latin typeface="Poppins" panose="00000500000000000000" pitchFamily="2" charset="-18"/>
            <a:cs typeface="Poppins" panose="00000500000000000000" pitchFamily="2" charset="-18"/>
          </a:endParaRPr>
        </a:p>
      </cdr:txBody>
    </cdr:sp>
  </cdr:relSizeAnchor>
  <cdr:relSizeAnchor xmlns:cdr="http://schemas.openxmlformats.org/drawingml/2006/chartDrawing">
    <cdr:from>
      <cdr:x>0.76128</cdr:x>
      <cdr:y>0.53719</cdr:y>
    </cdr:from>
    <cdr:to>
      <cdr:x>0.85129</cdr:x>
      <cdr:y>0.64483</cdr:y>
    </cdr:to>
    <cdr:sp macro="" textlink="">
      <cdr:nvSpPr>
        <cdr:cNvPr id="11" name="TextBox 10">
          <a:extLst xmlns:a="http://schemas.openxmlformats.org/drawingml/2006/main">
            <a:ext uri="{FF2B5EF4-FFF2-40B4-BE49-F238E27FC236}">
              <a16:creationId xmlns:a16="http://schemas.microsoft.com/office/drawing/2014/main" id="{A85542BB-A3F7-39AC-703C-1BFE64920E8C}"/>
            </a:ext>
          </a:extLst>
        </cdr:cNvPr>
        <cdr:cNvSpPr txBox="1"/>
      </cdr:nvSpPr>
      <cdr:spPr>
        <a:xfrm xmlns:a="http://schemas.openxmlformats.org/drawingml/2006/main">
          <a:off x="3423903" y="1473618"/>
          <a:ext cx="404812" cy="295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500" b="1" kern="1200">
              <a:solidFill>
                <a:schemeClr val="accent2"/>
              </a:solidFill>
              <a:latin typeface="Poppins" panose="00000500000000000000" pitchFamily="2" charset="-18"/>
              <a:cs typeface="Poppins" panose="00000500000000000000" pitchFamily="2" charset="-18"/>
            </a:rPr>
            <a:t>Covid shock</a:t>
          </a:r>
          <a:endParaRPr lang="en-GB" sz="500" b="1" kern="1200">
            <a:solidFill>
              <a:schemeClr val="accent2"/>
            </a:solidFill>
            <a:latin typeface="Poppins" panose="00000500000000000000" pitchFamily="2" charset="-18"/>
            <a:cs typeface="Poppins" panose="00000500000000000000" pitchFamily="2" charset="-18"/>
          </a:endParaRPr>
        </a:p>
      </cdr:txBody>
    </cdr:sp>
  </cdr:relSizeAnchor>
  <cdr:relSizeAnchor xmlns:cdr="http://schemas.openxmlformats.org/drawingml/2006/chartDrawing">
    <cdr:from>
      <cdr:x>0.8407</cdr:x>
      <cdr:y>0.60663</cdr:y>
    </cdr:from>
    <cdr:to>
      <cdr:x>0.94871</cdr:x>
      <cdr:y>0.79413</cdr:y>
    </cdr:to>
    <cdr:sp macro="" textlink="">
      <cdr:nvSpPr>
        <cdr:cNvPr id="12" name="TextBox 11">
          <a:extLst xmlns:a="http://schemas.openxmlformats.org/drawingml/2006/main">
            <a:ext uri="{FF2B5EF4-FFF2-40B4-BE49-F238E27FC236}">
              <a16:creationId xmlns:a16="http://schemas.microsoft.com/office/drawing/2014/main" id="{9304A4BE-FD64-3438-D942-283FBE9AB528}"/>
            </a:ext>
          </a:extLst>
        </cdr:cNvPr>
        <cdr:cNvSpPr txBox="1"/>
      </cdr:nvSpPr>
      <cdr:spPr>
        <a:xfrm xmlns:a="http://schemas.openxmlformats.org/drawingml/2006/main">
          <a:off x="3781090" y="1664118"/>
          <a:ext cx="485775" cy="514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500" b="1" kern="1200">
              <a:solidFill>
                <a:schemeClr val="accent2"/>
              </a:solidFill>
              <a:latin typeface="Poppins" panose="00000500000000000000" pitchFamily="2" charset="-18"/>
              <a:cs typeface="Poppins" panose="00000500000000000000" pitchFamily="2" charset="-18"/>
            </a:rPr>
            <a:t>Energy/</a:t>
          </a:r>
          <a:br>
            <a:rPr lang="hu-HU" sz="500" b="1" kern="1200">
              <a:solidFill>
                <a:schemeClr val="accent2"/>
              </a:solidFill>
              <a:latin typeface="Poppins" panose="00000500000000000000" pitchFamily="2" charset="-18"/>
              <a:cs typeface="Poppins" panose="00000500000000000000" pitchFamily="2" charset="-18"/>
            </a:rPr>
          </a:br>
          <a:r>
            <a:rPr lang="hu-HU" sz="500" b="1" kern="1200">
              <a:solidFill>
                <a:schemeClr val="accent2"/>
              </a:solidFill>
              <a:latin typeface="Poppins" panose="00000500000000000000" pitchFamily="2" charset="-18"/>
              <a:cs typeface="Poppins" panose="00000500000000000000" pitchFamily="2" charset="-18"/>
            </a:rPr>
            <a:t>inflation shock</a:t>
          </a:r>
        </a:p>
        <a:p xmlns:a="http://schemas.openxmlformats.org/drawingml/2006/main">
          <a:endParaRPr lang="en-GB" sz="500" b="1" kern="1200">
            <a:solidFill>
              <a:schemeClr val="accent2"/>
            </a:solidFill>
            <a:latin typeface="Poppins" panose="00000500000000000000" pitchFamily="2" charset="-18"/>
            <a:cs typeface="Poppins" panose="00000500000000000000" pitchFamily="2" charset="-18"/>
          </a:endParaRP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eszt\Desktop\Ford&#237;t&#225;s\30%20&#233;ves%20GKI%20Konjunkt&#250;ra%20index\fogyasztii_sajtoabrak_202603.xlsx" TargetMode="External"/><Relationship Id="rId1" Type="http://schemas.openxmlformats.org/officeDocument/2006/relationships/externalLinkPath" Target="fogyasztii_sajtoabrak_2026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unka1"/>
    </sheetNames>
    <sheetDataSet>
      <sheetData sheetId="0">
        <row r="1">
          <cell r="B1" t="str">
            <v>Hogyan változott a saját háztartásának pénzügyi helyzete az elmúlt 12 hónap során?</v>
          </cell>
          <cell r="C1" t="str">
            <v>Hogyan változik a saját háztartásának pénzügyi helyzete a következő 12 hónap során?</v>
          </cell>
          <cell r="E1" t="str">
            <v>Hogyan változik az ország gazdasági helyzete a következő 12 hónap során?</v>
          </cell>
          <cell r="G1" t="str">
            <v>FBI</v>
          </cell>
          <cell r="H1" t="str">
            <v>Átlag</v>
          </cell>
          <cell r="J1" t="str">
            <v>FBI</v>
          </cell>
          <cell r="K1" t="str">
            <v>KBI</v>
          </cell>
        </row>
        <row r="2">
          <cell r="A2">
            <v>34010</v>
          </cell>
          <cell r="B2">
            <v>-55</v>
          </cell>
          <cell r="C2">
            <v>-39.804226337999999</v>
          </cell>
          <cell r="D2">
            <v>34010</v>
          </cell>
          <cell r="E2">
            <v>-38.5</v>
          </cell>
          <cell r="F2">
            <v>34010</v>
          </cell>
          <cell r="G2">
            <v>-49.395621665500002</v>
          </cell>
          <cell r="H2">
            <v>-26.3</v>
          </cell>
          <cell r="I2">
            <v>34010</v>
          </cell>
          <cell r="J2">
            <v>-49.395621665500002</v>
          </cell>
        </row>
        <row r="3">
          <cell r="A3">
            <v>34040</v>
          </cell>
          <cell r="B3">
            <v>-52.5</v>
          </cell>
          <cell r="C3">
            <v>-41.935075799000003</v>
          </cell>
          <cell r="D3">
            <v>34040</v>
          </cell>
          <cell r="E3">
            <v>-34</v>
          </cell>
          <cell r="F3">
            <v>34040</v>
          </cell>
          <cell r="G3">
            <v>-46.406210285500002</v>
          </cell>
          <cell r="H3">
            <v>-26.3</v>
          </cell>
          <cell r="I3">
            <v>34040</v>
          </cell>
          <cell r="J3">
            <v>-46.406210285500002</v>
          </cell>
        </row>
        <row r="4">
          <cell r="A4">
            <v>34070</v>
          </cell>
          <cell r="B4">
            <v>-49</v>
          </cell>
          <cell r="C4">
            <v>-35.564768471999997</v>
          </cell>
          <cell r="D4">
            <v>34070</v>
          </cell>
          <cell r="E4">
            <v>-27</v>
          </cell>
          <cell r="F4">
            <v>34070</v>
          </cell>
          <cell r="G4">
            <v>-41.277268066250002</v>
          </cell>
          <cell r="H4">
            <v>-26.3</v>
          </cell>
          <cell r="I4">
            <v>34070</v>
          </cell>
          <cell r="J4">
            <v>-41.277268066250002</v>
          </cell>
        </row>
        <row r="5">
          <cell r="A5">
            <v>34100</v>
          </cell>
          <cell r="B5">
            <v>-50</v>
          </cell>
          <cell r="C5">
            <v>-33.693952819000003</v>
          </cell>
          <cell r="D5">
            <v>34100</v>
          </cell>
          <cell r="E5">
            <v>-27</v>
          </cell>
          <cell r="F5">
            <v>34100</v>
          </cell>
          <cell r="G5">
            <v>-41.276667298</v>
          </cell>
          <cell r="H5">
            <v>-26.3</v>
          </cell>
          <cell r="I5">
            <v>34100</v>
          </cell>
          <cell r="J5">
            <v>-41.276667298</v>
          </cell>
        </row>
        <row r="6">
          <cell r="A6">
            <v>34130</v>
          </cell>
          <cell r="B6">
            <v>-46</v>
          </cell>
          <cell r="C6">
            <v>-27.617811046</v>
          </cell>
          <cell r="D6">
            <v>34130</v>
          </cell>
          <cell r="E6">
            <v>-27</v>
          </cell>
          <cell r="F6">
            <v>34130</v>
          </cell>
          <cell r="G6">
            <v>-38.404918015500002</v>
          </cell>
          <cell r="H6">
            <v>-26.3</v>
          </cell>
          <cell r="I6">
            <v>34130</v>
          </cell>
          <cell r="J6">
            <v>-38.404918015500002</v>
          </cell>
        </row>
        <row r="7">
          <cell r="A7">
            <v>34160</v>
          </cell>
          <cell r="B7">
            <v>-51.5</v>
          </cell>
          <cell r="C7">
            <v>-41.089399735999997</v>
          </cell>
          <cell r="D7">
            <v>34160</v>
          </cell>
          <cell r="E7">
            <v>-39.5</v>
          </cell>
          <cell r="F7">
            <v>34160</v>
          </cell>
          <cell r="G7">
            <v>-47.848895655500002</v>
          </cell>
          <cell r="H7">
            <v>-26.3</v>
          </cell>
          <cell r="I7">
            <v>34160</v>
          </cell>
          <cell r="J7">
            <v>-47.848895655500002</v>
          </cell>
        </row>
        <row r="8">
          <cell r="A8">
            <v>34190</v>
          </cell>
          <cell r="B8">
            <v>-52</v>
          </cell>
          <cell r="C8">
            <v>-41.426189645999997</v>
          </cell>
          <cell r="D8">
            <v>34190</v>
          </cell>
          <cell r="E8">
            <v>-39</v>
          </cell>
          <cell r="F8">
            <v>34190</v>
          </cell>
          <cell r="G8">
            <v>-46.665711869750005</v>
          </cell>
          <cell r="H8">
            <v>-26.3</v>
          </cell>
          <cell r="I8">
            <v>34190</v>
          </cell>
          <cell r="J8">
            <v>-46.665711869750005</v>
          </cell>
        </row>
        <row r="9">
          <cell r="A9">
            <v>34220</v>
          </cell>
          <cell r="B9">
            <v>-50</v>
          </cell>
          <cell r="C9">
            <v>-38.592623920999998</v>
          </cell>
          <cell r="D9">
            <v>34220</v>
          </cell>
          <cell r="E9">
            <v>-42</v>
          </cell>
          <cell r="F9">
            <v>34220</v>
          </cell>
          <cell r="G9">
            <v>-46.250572616749992</v>
          </cell>
          <cell r="H9">
            <v>-26.3</v>
          </cell>
          <cell r="I9">
            <v>34220</v>
          </cell>
          <cell r="J9">
            <v>-46.250572616749992</v>
          </cell>
        </row>
        <row r="10">
          <cell r="A10">
            <v>34250</v>
          </cell>
          <cell r="B10">
            <v>-52</v>
          </cell>
          <cell r="C10">
            <v>-39.22368307</v>
          </cell>
          <cell r="D10">
            <v>34250</v>
          </cell>
          <cell r="E10">
            <v>-45.5</v>
          </cell>
          <cell r="F10">
            <v>34250</v>
          </cell>
          <cell r="G10">
            <v>-46.990292343500002</v>
          </cell>
          <cell r="H10">
            <v>-26.3</v>
          </cell>
          <cell r="I10">
            <v>34250</v>
          </cell>
          <cell r="J10">
            <v>-46.990292343500002</v>
          </cell>
        </row>
        <row r="11">
          <cell r="A11">
            <v>34280</v>
          </cell>
          <cell r="B11">
            <v>-44.5</v>
          </cell>
          <cell r="C11">
            <v>-33.218976537000003</v>
          </cell>
          <cell r="D11">
            <v>34280</v>
          </cell>
          <cell r="E11">
            <v>-41.5</v>
          </cell>
          <cell r="F11">
            <v>34280</v>
          </cell>
          <cell r="G11">
            <v>-42.752388845250003</v>
          </cell>
          <cell r="H11">
            <v>-26.3</v>
          </cell>
          <cell r="I11">
            <v>34280</v>
          </cell>
          <cell r="J11">
            <v>-42.752388845250003</v>
          </cell>
        </row>
        <row r="12">
          <cell r="A12">
            <v>34310</v>
          </cell>
          <cell r="B12">
            <v>-47</v>
          </cell>
          <cell r="C12">
            <v>-29.498103673999999</v>
          </cell>
          <cell r="D12">
            <v>34310</v>
          </cell>
          <cell r="E12">
            <v>-32.5</v>
          </cell>
          <cell r="F12">
            <v>34310</v>
          </cell>
          <cell r="G12">
            <v>-38.759552031749998</v>
          </cell>
          <cell r="H12">
            <v>-26.3</v>
          </cell>
          <cell r="I12">
            <v>34310</v>
          </cell>
          <cell r="J12">
            <v>-38.759552031749998</v>
          </cell>
        </row>
        <row r="13">
          <cell r="A13">
            <v>34340</v>
          </cell>
          <cell r="B13">
            <v>-42.5</v>
          </cell>
          <cell r="C13">
            <v>-28.837629492000001</v>
          </cell>
          <cell r="D13">
            <v>34340</v>
          </cell>
          <cell r="E13">
            <v>-27.5</v>
          </cell>
          <cell r="F13">
            <v>34340</v>
          </cell>
          <cell r="G13">
            <v>-35.724068489750003</v>
          </cell>
          <cell r="H13">
            <v>-26.3</v>
          </cell>
          <cell r="I13">
            <v>34340</v>
          </cell>
          <cell r="J13">
            <v>-35.724068489750003</v>
          </cell>
        </row>
        <row r="14">
          <cell r="A14">
            <v>34370</v>
          </cell>
          <cell r="B14">
            <v>-44.5</v>
          </cell>
          <cell r="C14">
            <v>-27.805971388</v>
          </cell>
          <cell r="D14">
            <v>34370</v>
          </cell>
          <cell r="E14">
            <v>-20</v>
          </cell>
          <cell r="F14">
            <v>34370</v>
          </cell>
          <cell r="G14">
            <v>-34.14809529075</v>
          </cell>
          <cell r="H14">
            <v>-26.3</v>
          </cell>
          <cell r="I14">
            <v>34370</v>
          </cell>
          <cell r="J14">
            <v>-34.14809529075</v>
          </cell>
        </row>
        <row r="15">
          <cell r="A15">
            <v>34400</v>
          </cell>
          <cell r="B15">
            <v>-41</v>
          </cell>
          <cell r="C15">
            <v>-17.938645830999999</v>
          </cell>
          <cell r="D15">
            <v>34400</v>
          </cell>
          <cell r="E15">
            <v>-4.5</v>
          </cell>
          <cell r="F15">
            <v>34400</v>
          </cell>
          <cell r="G15">
            <v>-25.405365023249999</v>
          </cell>
          <cell r="H15">
            <v>-26.3</v>
          </cell>
          <cell r="I15">
            <v>34400</v>
          </cell>
          <cell r="J15">
            <v>-25.405365023249999</v>
          </cell>
        </row>
        <row r="16">
          <cell r="A16">
            <v>34430</v>
          </cell>
          <cell r="B16">
            <v>-40</v>
          </cell>
          <cell r="C16">
            <v>-9.0534755899999997</v>
          </cell>
          <cell r="D16">
            <v>34430</v>
          </cell>
          <cell r="E16">
            <v>-0.5</v>
          </cell>
          <cell r="F16">
            <v>34430</v>
          </cell>
          <cell r="G16">
            <v>-21.771550935249998</v>
          </cell>
          <cell r="H16">
            <v>-26.3</v>
          </cell>
          <cell r="I16">
            <v>34430</v>
          </cell>
          <cell r="J16">
            <v>-21.771550935249998</v>
          </cell>
        </row>
        <row r="17">
          <cell r="A17">
            <v>34460</v>
          </cell>
          <cell r="B17">
            <v>-34.5</v>
          </cell>
          <cell r="C17">
            <v>-5.1773957639999999</v>
          </cell>
          <cell r="D17">
            <v>34460</v>
          </cell>
          <cell r="E17">
            <v>10.5</v>
          </cell>
          <cell r="F17">
            <v>34460</v>
          </cell>
          <cell r="G17">
            <v>-14.2693947725</v>
          </cell>
          <cell r="H17">
            <v>-26.3</v>
          </cell>
          <cell r="I17">
            <v>34460</v>
          </cell>
          <cell r="J17">
            <v>-14.2693947725</v>
          </cell>
        </row>
        <row r="18">
          <cell r="A18">
            <v>34490</v>
          </cell>
          <cell r="B18">
            <v>-42.5</v>
          </cell>
          <cell r="C18">
            <v>-19.598601536</v>
          </cell>
          <cell r="D18">
            <v>34490</v>
          </cell>
          <cell r="E18">
            <v>-4</v>
          </cell>
          <cell r="F18">
            <v>34490</v>
          </cell>
          <cell r="G18">
            <v>-25.898601939500001</v>
          </cell>
          <cell r="H18">
            <v>-26.3</v>
          </cell>
          <cell r="I18">
            <v>34490</v>
          </cell>
          <cell r="J18">
            <v>-25.898601939500001</v>
          </cell>
        </row>
        <row r="19">
          <cell r="A19">
            <v>34520</v>
          </cell>
          <cell r="B19">
            <v>-33</v>
          </cell>
          <cell r="C19">
            <v>-10.101736574</v>
          </cell>
          <cell r="D19">
            <v>34520</v>
          </cell>
          <cell r="E19">
            <v>-6</v>
          </cell>
          <cell r="F19">
            <v>34520</v>
          </cell>
          <cell r="G19">
            <v>-21.354071835749998</v>
          </cell>
          <cell r="H19">
            <v>-26.3</v>
          </cell>
          <cell r="I19">
            <v>34520</v>
          </cell>
          <cell r="J19">
            <v>-21.354071835749998</v>
          </cell>
        </row>
        <row r="20">
          <cell r="A20">
            <v>34550</v>
          </cell>
          <cell r="B20">
            <v>-42.5</v>
          </cell>
          <cell r="C20">
            <v>-31.945024829000001</v>
          </cell>
          <cell r="D20">
            <v>34550</v>
          </cell>
          <cell r="E20">
            <v>-26.5</v>
          </cell>
          <cell r="F20">
            <v>34550</v>
          </cell>
          <cell r="G20">
            <v>-36.922146191000003</v>
          </cell>
          <cell r="H20">
            <v>-26.3</v>
          </cell>
          <cell r="I20">
            <v>34550</v>
          </cell>
          <cell r="J20">
            <v>-36.922146191000003</v>
          </cell>
        </row>
        <row r="21">
          <cell r="A21">
            <v>34580</v>
          </cell>
          <cell r="B21">
            <v>-45.5</v>
          </cell>
          <cell r="C21">
            <v>-37.610346200000002</v>
          </cell>
          <cell r="D21">
            <v>34580</v>
          </cell>
          <cell r="E21">
            <v>-29</v>
          </cell>
          <cell r="F21">
            <v>34580</v>
          </cell>
          <cell r="G21">
            <v>-40.257697850750006</v>
          </cell>
          <cell r="H21">
            <v>-26.3</v>
          </cell>
          <cell r="I21">
            <v>34580</v>
          </cell>
          <cell r="J21">
            <v>-40.257697850750006</v>
          </cell>
        </row>
        <row r="22">
          <cell r="A22">
            <v>34610</v>
          </cell>
          <cell r="B22">
            <v>-47</v>
          </cell>
          <cell r="C22">
            <v>-38.744219369</v>
          </cell>
          <cell r="D22">
            <v>34610</v>
          </cell>
          <cell r="E22">
            <v>-28.5</v>
          </cell>
          <cell r="F22">
            <v>34610</v>
          </cell>
          <cell r="G22">
            <v>-41.872760722750002</v>
          </cell>
          <cell r="H22">
            <v>-26.3</v>
          </cell>
          <cell r="I22">
            <v>34610</v>
          </cell>
          <cell r="J22">
            <v>-41.872760722750002</v>
          </cell>
        </row>
        <row r="23">
          <cell r="A23">
            <v>34640</v>
          </cell>
          <cell r="B23">
            <v>-49</v>
          </cell>
          <cell r="C23">
            <v>-42.730691702000001</v>
          </cell>
          <cell r="D23">
            <v>34640</v>
          </cell>
          <cell r="E23">
            <v>-40</v>
          </cell>
          <cell r="F23">
            <v>34640</v>
          </cell>
          <cell r="G23">
            <v>-46.633729782750002</v>
          </cell>
          <cell r="H23">
            <v>-26.3</v>
          </cell>
          <cell r="I23">
            <v>34640</v>
          </cell>
          <cell r="J23">
            <v>-46.633729782750002</v>
          </cell>
        </row>
        <row r="24">
          <cell r="A24">
            <v>34670</v>
          </cell>
          <cell r="B24">
            <v>-50.5</v>
          </cell>
          <cell r="C24">
            <v>-43.002730342</v>
          </cell>
          <cell r="D24">
            <v>34670</v>
          </cell>
          <cell r="E24">
            <v>-45</v>
          </cell>
          <cell r="F24">
            <v>34670</v>
          </cell>
          <cell r="G24">
            <v>-48.63702048575</v>
          </cell>
          <cell r="H24">
            <v>-26.3</v>
          </cell>
          <cell r="I24">
            <v>34670</v>
          </cell>
          <cell r="J24">
            <v>-48.63702048575</v>
          </cell>
        </row>
        <row r="25">
          <cell r="A25">
            <v>34700</v>
          </cell>
          <cell r="B25">
            <v>-53.5</v>
          </cell>
          <cell r="C25">
            <v>-50.846515500999999</v>
          </cell>
          <cell r="D25">
            <v>34700</v>
          </cell>
          <cell r="E25">
            <v>-44</v>
          </cell>
          <cell r="F25">
            <v>34700</v>
          </cell>
          <cell r="G25">
            <v>-52.852915551999999</v>
          </cell>
          <cell r="H25">
            <v>-26.3</v>
          </cell>
          <cell r="I25">
            <v>34700</v>
          </cell>
          <cell r="J25">
            <v>-52.852915551999999</v>
          </cell>
        </row>
        <row r="26">
          <cell r="A26">
            <v>34731</v>
          </cell>
          <cell r="B26">
            <v>-54</v>
          </cell>
          <cell r="C26">
            <v>-46.308294772000004</v>
          </cell>
          <cell r="D26">
            <v>34731</v>
          </cell>
          <cell r="E26">
            <v>-36</v>
          </cell>
          <cell r="F26">
            <v>34731</v>
          </cell>
          <cell r="G26">
            <v>-49.651623104000002</v>
          </cell>
          <cell r="H26">
            <v>-26.3</v>
          </cell>
          <cell r="I26">
            <v>34731</v>
          </cell>
          <cell r="J26">
            <v>-49.651623104000002</v>
          </cell>
        </row>
        <row r="27">
          <cell r="A27">
            <v>34762</v>
          </cell>
          <cell r="B27">
            <v>-60</v>
          </cell>
          <cell r="C27">
            <v>-58.932575190000001</v>
          </cell>
          <cell r="D27">
            <v>34762</v>
          </cell>
          <cell r="E27">
            <v>-55.5</v>
          </cell>
          <cell r="F27">
            <v>34762</v>
          </cell>
          <cell r="G27">
            <v>-61.025664013750003</v>
          </cell>
          <cell r="H27">
            <v>-26.3</v>
          </cell>
          <cell r="I27">
            <v>34762</v>
          </cell>
          <cell r="J27">
            <v>-61.025664013750003</v>
          </cell>
        </row>
        <row r="28">
          <cell r="A28">
            <v>34793</v>
          </cell>
          <cell r="B28">
            <v>-58.5</v>
          </cell>
          <cell r="C28">
            <v>-61.512352913000001</v>
          </cell>
          <cell r="D28">
            <v>34793</v>
          </cell>
          <cell r="E28">
            <v>-46.5</v>
          </cell>
          <cell r="F28">
            <v>34793</v>
          </cell>
          <cell r="G28">
            <v>-58.255255070250001</v>
          </cell>
          <cell r="H28">
            <v>-26.3</v>
          </cell>
          <cell r="I28">
            <v>34793</v>
          </cell>
          <cell r="J28">
            <v>-58.255255070250001</v>
          </cell>
        </row>
        <row r="29">
          <cell r="A29">
            <v>34824</v>
          </cell>
          <cell r="B29">
            <v>-57.5</v>
          </cell>
          <cell r="C29">
            <v>-53.619164683000001</v>
          </cell>
          <cell r="D29">
            <v>34824</v>
          </cell>
          <cell r="E29">
            <v>-42</v>
          </cell>
          <cell r="F29">
            <v>34824</v>
          </cell>
          <cell r="G29">
            <v>-54.619844393999998</v>
          </cell>
          <cell r="H29">
            <v>-26.3</v>
          </cell>
          <cell r="I29">
            <v>34824</v>
          </cell>
          <cell r="J29">
            <v>-54.619844393999998</v>
          </cell>
        </row>
        <row r="30">
          <cell r="A30">
            <v>34855</v>
          </cell>
          <cell r="B30">
            <v>-60.5</v>
          </cell>
          <cell r="C30">
            <v>-60.559650437999998</v>
          </cell>
          <cell r="D30">
            <v>34855</v>
          </cell>
          <cell r="E30">
            <v>-46</v>
          </cell>
          <cell r="F30">
            <v>34855</v>
          </cell>
          <cell r="G30">
            <v>-59.259062815500002</v>
          </cell>
          <cell r="H30">
            <v>-26.3</v>
          </cell>
          <cell r="I30">
            <v>34855</v>
          </cell>
          <cell r="J30">
            <v>-59.259062815500002</v>
          </cell>
        </row>
        <row r="31">
          <cell r="A31">
            <v>34886</v>
          </cell>
          <cell r="B31">
            <v>-60.5</v>
          </cell>
          <cell r="C31">
            <v>-58.610233528999998</v>
          </cell>
          <cell r="D31">
            <v>34886</v>
          </cell>
          <cell r="E31">
            <v>-48</v>
          </cell>
          <cell r="F31">
            <v>34886</v>
          </cell>
          <cell r="G31">
            <v>-58.355049446750002</v>
          </cell>
          <cell r="H31">
            <v>-26.3</v>
          </cell>
          <cell r="I31">
            <v>34886</v>
          </cell>
          <cell r="J31">
            <v>-58.355049446750002</v>
          </cell>
        </row>
        <row r="32">
          <cell r="A32">
            <v>34917</v>
          </cell>
          <cell r="B32">
            <v>-64.5</v>
          </cell>
          <cell r="C32">
            <v>-57.468450572999998</v>
          </cell>
          <cell r="D32">
            <v>34917</v>
          </cell>
          <cell r="E32">
            <v>-49.5</v>
          </cell>
          <cell r="F32">
            <v>34917</v>
          </cell>
          <cell r="G32">
            <v>-59.929805707499995</v>
          </cell>
          <cell r="H32">
            <v>-26.3</v>
          </cell>
          <cell r="I32">
            <v>34917</v>
          </cell>
          <cell r="J32">
            <v>-59.929805707499995</v>
          </cell>
        </row>
        <row r="33">
          <cell r="A33">
            <v>34948</v>
          </cell>
          <cell r="B33">
            <v>-59.5</v>
          </cell>
          <cell r="C33">
            <v>-53.635361527000001</v>
          </cell>
          <cell r="D33">
            <v>34948</v>
          </cell>
          <cell r="E33">
            <v>-43</v>
          </cell>
          <cell r="F33">
            <v>34948</v>
          </cell>
          <cell r="G33">
            <v>-55.267036825999995</v>
          </cell>
          <cell r="H33">
            <v>-26.3</v>
          </cell>
          <cell r="I33">
            <v>34948</v>
          </cell>
          <cell r="J33">
            <v>-55.267036825999995</v>
          </cell>
        </row>
        <row r="34">
          <cell r="A34">
            <v>34979</v>
          </cell>
          <cell r="B34">
            <v>-61</v>
          </cell>
          <cell r="C34">
            <v>-55.273035843000002</v>
          </cell>
          <cell r="D34">
            <v>34979</v>
          </cell>
          <cell r="E34">
            <v>-50.5</v>
          </cell>
          <cell r="F34">
            <v>34979</v>
          </cell>
          <cell r="G34">
            <v>-57.00797575875</v>
          </cell>
          <cell r="H34">
            <v>-26.3</v>
          </cell>
          <cell r="I34">
            <v>34979</v>
          </cell>
          <cell r="J34">
            <v>-57.00797575875</v>
          </cell>
        </row>
        <row r="35">
          <cell r="A35">
            <v>35010</v>
          </cell>
          <cell r="B35">
            <v>-64</v>
          </cell>
          <cell r="C35">
            <v>-55.249939517000001</v>
          </cell>
          <cell r="D35">
            <v>35010</v>
          </cell>
          <cell r="E35">
            <v>-49.5</v>
          </cell>
          <cell r="F35">
            <v>35010</v>
          </cell>
          <cell r="G35">
            <v>-58.893847159499998</v>
          </cell>
          <cell r="H35">
            <v>-26.3</v>
          </cell>
          <cell r="I35">
            <v>35010</v>
          </cell>
          <cell r="J35">
            <v>-58.893847159499998</v>
          </cell>
        </row>
        <row r="36">
          <cell r="A36">
            <v>35041</v>
          </cell>
          <cell r="B36">
            <v>-60</v>
          </cell>
          <cell r="C36">
            <v>-50.508192463999997</v>
          </cell>
          <cell r="D36">
            <v>35041</v>
          </cell>
          <cell r="E36">
            <v>-39.5</v>
          </cell>
          <cell r="F36">
            <v>35041</v>
          </cell>
          <cell r="G36">
            <v>-52.764796422499998</v>
          </cell>
          <cell r="H36">
            <v>-26.3</v>
          </cell>
          <cell r="I36">
            <v>35041</v>
          </cell>
          <cell r="J36">
            <v>-52.764796422499998</v>
          </cell>
        </row>
        <row r="37">
          <cell r="A37">
            <v>35072</v>
          </cell>
          <cell r="B37">
            <v>-61</v>
          </cell>
          <cell r="C37">
            <v>-52.365055110999997</v>
          </cell>
          <cell r="D37">
            <v>35072</v>
          </cell>
          <cell r="E37">
            <v>-35.5</v>
          </cell>
          <cell r="F37">
            <v>35072</v>
          </cell>
          <cell r="G37">
            <v>-53.236564646250002</v>
          </cell>
          <cell r="H37">
            <v>-26.3</v>
          </cell>
          <cell r="I37">
            <v>35072</v>
          </cell>
          <cell r="J37">
            <v>-53.236564646250002</v>
          </cell>
          <cell r="K37">
            <v>-8.385867355666667</v>
          </cell>
        </row>
        <row r="38">
          <cell r="A38">
            <v>35103</v>
          </cell>
          <cell r="B38">
            <v>-60</v>
          </cell>
          <cell r="C38">
            <v>-50.811839450000001</v>
          </cell>
          <cell r="D38">
            <v>35103</v>
          </cell>
          <cell r="E38">
            <v>-36.5</v>
          </cell>
          <cell r="F38">
            <v>35103</v>
          </cell>
          <cell r="G38">
            <v>-53.28275170325</v>
          </cell>
          <cell r="H38">
            <v>-26.3</v>
          </cell>
          <cell r="I38">
            <v>35103</v>
          </cell>
          <cell r="J38">
            <v>-53.28275170325</v>
          </cell>
          <cell r="K38">
            <v>-10.471782339999999</v>
          </cell>
        </row>
        <row r="39">
          <cell r="A39">
            <v>35134</v>
          </cell>
          <cell r="B39">
            <v>-62.5</v>
          </cell>
          <cell r="C39">
            <v>-47.438635216000002</v>
          </cell>
          <cell r="D39">
            <v>35134</v>
          </cell>
          <cell r="E39">
            <v>-24</v>
          </cell>
          <cell r="F39">
            <v>35134</v>
          </cell>
          <cell r="G39">
            <v>-48.901966657999999</v>
          </cell>
          <cell r="H39">
            <v>-26.3</v>
          </cell>
          <cell r="I39">
            <v>35134</v>
          </cell>
          <cell r="J39">
            <v>-48.901966657999999</v>
          </cell>
          <cell r="K39">
            <v>-14.266448305999999</v>
          </cell>
        </row>
        <row r="40">
          <cell r="A40">
            <v>35165</v>
          </cell>
          <cell r="B40">
            <v>-58</v>
          </cell>
          <cell r="C40">
            <v>-44.480358539000001</v>
          </cell>
          <cell r="D40">
            <v>35165</v>
          </cell>
          <cell r="E40">
            <v>-19</v>
          </cell>
          <cell r="F40">
            <v>35165</v>
          </cell>
          <cell r="G40">
            <v>-45.242468082500004</v>
          </cell>
          <cell r="H40">
            <v>-26.3</v>
          </cell>
          <cell r="I40">
            <v>35165</v>
          </cell>
          <cell r="J40">
            <v>-45.242468082500004</v>
          </cell>
          <cell r="K40">
            <v>-12.571433552666667</v>
          </cell>
        </row>
        <row r="41">
          <cell r="A41">
            <v>35196</v>
          </cell>
          <cell r="B41">
            <v>-58</v>
          </cell>
          <cell r="C41">
            <v>-44.553223078999999</v>
          </cell>
          <cell r="D41">
            <v>35196</v>
          </cell>
          <cell r="E41">
            <v>-22</v>
          </cell>
          <cell r="F41">
            <v>35196</v>
          </cell>
          <cell r="G41">
            <v>-46.092410936500002</v>
          </cell>
          <cell r="H41">
            <v>-26.3</v>
          </cell>
          <cell r="I41">
            <v>35196</v>
          </cell>
          <cell r="J41">
            <v>-46.092410936500002</v>
          </cell>
          <cell r="K41">
            <v>-17.913449834999998</v>
          </cell>
        </row>
        <row r="42">
          <cell r="A42">
            <v>35227</v>
          </cell>
          <cell r="B42">
            <v>-59</v>
          </cell>
          <cell r="C42">
            <v>-51.530984740999997</v>
          </cell>
          <cell r="D42">
            <v>35227</v>
          </cell>
          <cell r="E42">
            <v>-36</v>
          </cell>
          <cell r="F42">
            <v>35227</v>
          </cell>
          <cell r="G42">
            <v>-51.623728355499999</v>
          </cell>
          <cell r="H42">
            <v>-26.3</v>
          </cell>
          <cell r="I42">
            <v>35227</v>
          </cell>
          <cell r="J42">
            <v>-51.623728355499999</v>
          </cell>
          <cell r="K42">
            <v>-23.063772016000001</v>
          </cell>
        </row>
        <row r="43">
          <cell r="A43">
            <v>35258</v>
          </cell>
          <cell r="B43">
            <v>-56</v>
          </cell>
          <cell r="C43">
            <v>-45.622289518999999</v>
          </cell>
          <cell r="D43">
            <v>35258</v>
          </cell>
          <cell r="E43">
            <v>-28.5</v>
          </cell>
          <cell r="F43">
            <v>35258</v>
          </cell>
          <cell r="G43">
            <v>-46.731026841999999</v>
          </cell>
          <cell r="H43">
            <v>-26.3</v>
          </cell>
          <cell r="I43">
            <v>35258</v>
          </cell>
          <cell r="J43">
            <v>-46.731026841999999</v>
          </cell>
          <cell r="K43">
            <v>-18.593635403666667</v>
          </cell>
        </row>
        <row r="44">
          <cell r="A44">
            <v>35289</v>
          </cell>
          <cell r="B44">
            <v>-55.5</v>
          </cell>
          <cell r="C44">
            <v>-43.993530428</v>
          </cell>
          <cell r="D44">
            <v>35289</v>
          </cell>
          <cell r="E44">
            <v>-26.5</v>
          </cell>
          <cell r="F44">
            <v>35289</v>
          </cell>
          <cell r="G44">
            <v>-45.563480447250001</v>
          </cell>
          <cell r="H44">
            <v>-26.3</v>
          </cell>
          <cell r="I44">
            <v>35289</v>
          </cell>
          <cell r="J44">
            <v>-45.563480447250001</v>
          </cell>
          <cell r="K44">
            <v>-14.406511247666666</v>
          </cell>
        </row>
        <row r="45">
          <cell r="A45">
            <v>35320</v>
          </cell>
          <cell r="B45">
            <v>-56.5</v>
          </cell>
          <cell r="C45">
            <v>-43.657821353000003</v>
          </cell>
          <cell r="D45">
            <v>35320</v>
          </cell>
          <cell r="E45">
            <v>-31.5</v>
          </cell>
          <cell r="F45">
            <v>35320</v>
          </cell>
          <cell r="G45">
            <v>-47.1501604085</v>
          </cell>
          <cell r="H45">
            <v>-26.3</v>
          </cell>
          <cell r="I45">
            <v>35320</v>
          </cell>
          <cell r="J45">
            <v>-47.1501604085</v>
          </cell>
          <cell r="K45">
            <v>-9.4297585470000005</v>
          </cell>
        </row>
        <row r="46">
          <cell r="A46">
            <v>35351</v>
          </cell>
          <cell r="B46">
            <v>-58</v>
          </cell>
          <cell r="C46">
            <v>-42.301040653999998</v>
          </cell>
          <cell r="D46">
            <v>35351</v>
          </cell>
          <cell r="E46">
            <v>-32</v>
          </cell>
          <cell r="F46">
            <v>35351</v>
          </cell>
          <cell r="G46">
            <v>-46.766211223249996</v>
          </cell>
          <cell r="H46">
            <v>-26.3</v>
          </cell>
          <cell r="I46">
            <v>35351</v>
          </cell>
          <cell r="J46">
            <v>-46.766211223249996</v>
          </cell>
          <cell r="K46">
            <v>-3.9764757419999999</v>
          </cell>
        </row>
        <row r="47">
          <cell r="A47">
            <v>35382</v>
          </cell>
          <cell r="B47">
            <v>-56.5</v>
          </cell>
          <cell r="C47">
            <v>-37.768135960000002</v>
          </cell>
          <cell r="D47">
            <v>35382</v>
          </cell>
          <cell r="E47">
            <v>-24</v>
          </cell>
          <cell r="F47">
            <v>35382</v>
          </cell>
          <cell r="G47">
            <v>-41.903047198499998</v>
          </cell>
          <cell r="H47">
            <v>-26.3</v>
          </cell>
          <cell r="I47">
            <v>35382</v>
          </cell>
          <cell r="J47">
            <v>-41.903047198499998</v>
          </cell>
          <cell r="K47">
            <v>-13.878430386</v>
          </cell>
        </row>
        <row r="48">
          <cell r="A48">
            <v>35413</v>
          </cell>
          <cell r="B48">
            <v>-57</v>
          </cell>
          <cell r="C48">
            <v>-40.007040543999999</v>
          </cell>
          <cell r="D48">
            <v>35413</v>
          </cell>
          <cell r="E48">
            <v>-30</v>
          </cell>
          <cell r="F48">
            <v>35413</v>
          </cell>
          <cell r="G48">
            <v>-45.139182931250005</v>
          </cell>
          <cell r="H48">
            <v>-26.3</v>
          </cell>
          <cell r="I48">
            <v>35413</v>
          </cell>
          <cell r="J48">
            <v>-45.139182931250005</v>
          </cell>
          <cell r="K48">
            <v>-11.864399336</v>
          </cell>
        </row>
        <row r="49">
          <cell r="A49">
            <v>35444</v>
          </cell>
          <cell r="B49">
            <v>-55.5</v>
          </cell>
          <cell r="C49">
            <v>-41.885433390999999</v>
          </cell>
          <cell r="D49">
            <v>35444</v>
          </cell>
          <cell r="E49">
            <v>-31</v>
          </cell>
          <cell r="F49">
            <v>35444</v>
          </cell>
          <cell r="G49">
            <v>-46.371606275250002</v>
          </cell>
          <cell r="H49">
            <v>-26.3</v>
          </cell>
          <cell r="I49">
            <v>35444</v>
          </cell>
          <cell r="J49">
            <v>-46.371606275250002</v>
          </cell>
          <cell r="K49">
            <v>-12.701389446</v>
          </cell>
        </row>
        <row r="50">
          <cell r="A50">
            <v>35475</v>
          </cell>
          <cell r="B50">
            <v>-52</v>
          </cell>
          <cell r="C50">
            <v>-41.812026129000003</v>
          </cell>
          <cell r="D50">
            <v>35475</v>
          </cell>
          <cell r="E50">
            <v>-28</v>
          </cell>
          <cell r="F50">
            <v>35475</v>
          </cell>
          <cell r="G50">
            <v>-44.664306380500001</v>
          </cell>
          <cell r="H50">
            <v>-26.3</v>
          </cell>
          <cell r="I50">
            <v>35475</v>
          </cell>
          <cell r="J50">
            <v>-44.664306380500001</v>
          </cell>
          <cell r="K50">
            <v>-10.213501856333334</v>
          </cell>
        </row>
        <row r="51">
          <cell r="A51">
            <v>35506</v>
          </cell>
          <cell r="B51">
            <v>-51</v>
          </cell>
          <cell r="C51">
            <v>-38.942134959000001</v>
          </cell>
          <cell r="D51">
            <v>35506</v>
          </cell>
          <cell r="E51">
            <v>-24</v>
          </cell>
          <cell r="F51">
            <v>35506</v>
          </cell>
          <cell r="G51">
            <v>-42.278559276499998</v>
          </cell>
          <cell r="H51">
            <v>-26.3</v>
          </cell>
          <cell r="I51">
            <v>35506</v>
          </cell>
          <cell r="J51">
            <v>-42.278559276499998</v>
          </cell>
          <cell r="K51">
            <v>-7.8865974789999997</v>
          </cell>
        </row>
        <row r="52">
          <cell r="A52">
            <v>35537</v>
          </cell>
          <cell r="B52">
            <v>-53</v>
          </cell>
          <cell r="C52">
            <v>-38.944286054999999</v>
          </cell>
          <cell r="D52">
            <v>35537</v>
          </cell>
          <cell r="E52">
            <v>-25</v>
          </cell>
          <cell r="F52">
            <v>35537</v>
          </cell>
          <cell r="G52">
            <v>-42.853506834499996</v>
          </cell>
          <cell r="H52">
            <v>-26.3</v>
          </cell>
          <cell r="I52">
            <v>35537</v>
          </cell>
          <cell r="J52">
            <v>-42.853506834499996</v>
          </cell>
          <cell r="K52">
            <v>-12.683510872999998</v>
          </cell>
        </row>
        <row r="53">
          <cell r="A53">
            <v>35568</v>
          </cell>
          <cell r="B53">
            <v>-46.5</v>
          </cell>
          <cell r="C53">
            <v>-34.479536512000003</v>
          </cell>
          <cell r="D53">
            <v>35568</v>
          </cell>
          <cell r="E53">
            <v>-11</v>
          </cell>
          <cell r="F53">
            <v>35568</v>
          </cell>
          <cell r="G53">
            <v>-35.687611800500001</v>
          </cell>
          <cell r="H53">
            <v>-26.3</v>
          </cell>
          <cell r="I53">
            <v>35568</v>
          </cell>
          <cell r="J53">
            <v>-35.687611800500001</v>
          </cell>
          <cell r="K53">
            <v>-8.7783075709999991</v>
          </cell>
        </row>
        <row r="54">
          <cell r="A54">
            <v>35582</v>
          </cell>
          <cell r="B54">
            <v>-48</v>
          </cell>
          <cell r="C54">
            <v>-32.511189076000001</v>
          </cell>
          <cell r="D54">
            <v>35582</v>
          </cell>
          <cell r="E54">
            <v>-11</v>
          </cell>
          <cell r="F54">
            <v>35582</v>
          </cell>
          <cell r="G54">
            <v>-35.366361185999999</v>
          </cell>
          <cell r="H54">
            <v>-26.3</v>
          </cell>
          <cell r="I54">
            <v>35582</v>
          </cell>
          <cell r="J54">
            <v>-35.366361185999999</v>
          </cell>
          <cell r="K54">
            <v>-5.2099168896666663</v>
          </cell>
        </row>
        <row r="55">
          <cell r="A55">
            <v>35612</v>
          </cell>
          <cell r="B55">
            <v>-48</v>
          </cell>
          <cell r="C55">
            <v>-33.637188254000002</v>
          </cell>
          <cell r="D55">
            <v>35612</v>
          </cell>
          <cell r="E55">
            <v>-8</v>
          </cell>
          <cell r="F55">
            <v>35612</v>
          </cell>
          <cell r="G55">
            <v>-34.106874155249997</v>
          </cell>
          <cell r="H55">
            <v>-26.3</v>
          </cell>
          <cell r="I55">
            <v>35612</v>
          </cell>
          <cell r="J55">
            <v>-34.106874155249997</v>
          </cell>
          <cell r="K55">
            <v>-5.1679512616666665</v>
          </cell>
        </row>
        <row r="56">
          <cell r="A56">
            <v>35643</v>
          </cell>
          <cell r="B56">
            <v>-45</v>
          </cell>
          <cell r="C56">
            <v>-28.01859601</v>
          </cell>
          <cell r="D56">
            <v>35643</v>
          </cell>
          <cell r="E56">
            <v>-11</v>
          </cell>
          <cell r="F56">
            <v>35643</v>
          </cell>
          <cell r="G56">
            <v>-31.946622292000001</v>
          </cell>
          <cell r="H56">
            <v>-26.3</v>
          </cell>
          <cell r="I56">
            <v>35643</v>
          </cell>
          <cell r="J56">
            <v>-31.946622292000001</v>
          </cell>
          <cell r="K56">
            <v>-2.5338606049999997</v>
          </cell>
        </row>
        <row r="57">
          <cell r="A57">
            <v>35674</v>
          </cell>
          <cell r="B57">
            <v>-40</v>
          </cell>
          <cell r="C57">
            <v>-14.672836149</v>
          </cell>
          <cell r="D57">
            <v>35674</v>
          </cell>
          <cell r="E57">
            <v>-3</v>
          </cell>
          <cell r="F57">
            <v>35674</v>
          </cell>
          <cell r="G57">
            <v>-24.780824541000001</v>
          </cell>
          <cell r="H57">
            <v>-26.3</v>
          </cell>
          <cell r="I57">
            <v>35674</v>
          </cell>
          <cell r="J57">
            <v>-24.780824541000001</v>
          </cell>
          <cell r="K57">
            <v>2.4398464710000005</v>
          </cell>
        </row>
        <row r="58">
          <cell r="A58">
            <v>35705</v>
          </cell>
          <cell r="B58">
            <v>-46</v>
          </cell>
          <cell r="C58">
            <v>-24.328826743</v>
          </cell>
          <cell r="D58">
            <v>35705</v>
          </cell>
          <cell r="E58">
            <v>-7</v>
          </cell>
          <cell r="F58">
            <v>35705</v>
          </cell>
          <cell r="G58">
            <v>-28.897526651750002</v>
          </cell>
          <cell r="H58">
            <v>-26.3</v>
          </cell>
          <cell r="I58">
            <v>35705</v>
          </cell>
          <cell r="J58">
            <v>-28.897526651750002</v>
          </cell>
          <cell r="K58">
            <v>3.0094935169999992</v>
          </cell>
        </row>
        <row r="59">
          <cell r="A59">
            <v>35736</v>
          </cell>
          <cell r="B59">
            <v>-43</v>
          </cell>
          <cell r="C59">
            <v>-21.279632732</v>
          </cell>
          <cell r="D59">
            <v>35736</v>
          </cell>
          <cell r="E59">
            <v>0</v>
          </cell>
          <cell r="F59">
            <v>35736</v>
          </cell>
          <cell r="G59">
            <v>-25.408266451499998</v>
          </cell>
          <cell r="H59">
            <v>-26.3</v>
          </cell>
          <cell r="I59">
            <v>35736</v>
          </cell>
          <cell r="J59">
            <v>-25.408266451499998</v>
          </cell>
          <cell r="K59">
            <v>4.8008648923333341</v>
          </cell>
        </row>
        <row r="60">
          <cell r="A60">
            <v>35767</v>
          </cell>
          <cell r="B60">
            <v>-45</v>
          </cell>
          <cell r="C60">
            <v>-23.504986220999999</v>
          </cell>
          <cell r="D60">
            <v>35767</v>
          </cell>
          <cell r="E60">
            <v>-8</v>
          </cell>
          <cell r="F60">
            <v>35767</v>
          </cell>
          <cell r="G60">
            <v>-28.512327244749997</v>
          </cell>
          <cell r="H60">
            <v>-26.3</v>
          </cell>
          <cell r="I60">
            <v>35767</v>
          </cell>
          <cell r="J60">
            <v>-28.512327244749997</v>
          </cell>
          <cell r="K60">
            <v>0.73662369833333352</v>
          </cell>
        </row>
        <row r="61">
          <cell r="A61">
            <v>35796</v>
          </cell>
          <cell r="B61">
            <v>-36</v>
          </cell>
          <cell r="C61">
            <v>-16.910528170999999</v>
          </cell>
          <cell r="D61">
            <v>35796</v>
          </cell>
          <cell r="E61">
            <v>-4</v>
          </cell>
          <cell r="F61">
            <v>35796</v>
          </cell>
          <cell r="G61">
            <v>-23.134121941250001</v>
          </cell>
          <cell r="H61">
            <v>-26.3</v>
          </cell>
          <cell r="I61">
            <v>35796</v>
          </cell>
          <cell r="J61">
            <v>-23.134121941250001</v>
          </cell>
          <cell r="K61">
            <v>7.2361987333332919E-2</v>
          </cell>
        </row>
        <row r="62">
          <cell r="A62">
            <v>35827</v>
          </cell>
          <cell r="B62">
            <v>-31</v>
          </cell>
          <cell r="C62">
            <v>-10.817845243000001</v>
          </cell>
          <cell r="D62">
            <v>35827</v>
          </cell>
          <cell r="E62">
            <v>3</v>
          </cell>
          <cell r="F62">
            <v>35827</v>
          </cell>
          <cell r="G62">
            <v>-18.674817552500002</v>
          </cell>
          <cell r="H62">
            <v>-26.3</v>
          </cell>
          <cell r="I62">
            <v>35827</v>
          </cell>
          <cell r="J62">
            <v>-18.674817552500002</v>
          </cell>
          <cell r="K62">
            <v>3.9649156893333335</v>
          </cell>
        </row>
        <row r="63">
          <cell r="A63">
            <v>35855</v>
          </cell>
          <cell r="B63">
            <v>-31</v>
          </cell>
          <cell r="C63">
            <v>-5.94658686</v>
          </cell>
          <cell r="D63">
            <v>35855</v>
          </cell>
          <cell r="E63">
            <v>7</v>
          </cell>
          <cell r="F63">
            <v>35855</v>
          </cell>
          <cell r="G63">
            <v>-15.531911225</v>
          </cell>
          <cell r="H63">
            <v>-26.3</v>
          </cell>
          <cell r="I63">
            <v>35855</v>
          </cell>
          <cell r="J63">
            <v>-15.531911225</v>
          </cell>
          <cell r="K63">
            <v>3.9803255016666661</v>
          </cell>
        </row>
        <row r="64">
          <cell r="A64">
            <v>35886</v>
          </cell>
          <cell r="B64">
            <v>-34</v>
          </cell>
          <cell r="C64">
            <v>-13.915119406000001</v>
          </cell>
          <cell r="D64">
            <v>35886</v>
          </cell>
          <cell r="E64">
            <v>6</v>
          </cell>
          <cell r="F64">
            <v>35886</v>
          </cell>
          <cell r="G64">
            <v>-18.342855205500001</v>
          </cell>
          <cell r="H64">
            <v>-26.3</v>
          </cell>
          <cell r="I64">
            <v>35886</v>
          </cell>
          <cell r="J64">
            <v>-18.342855205500001</v>
          </cell>
          <cell r="K64">
            <v>-0.50727122433333471</v>
          </cell>
        </row>
        <row r="65">
          <cell r="A65">
            <v>35917</v>
          </cell>
          <cell r="B65">
            <v>-30</v>
          </cell>
          <cell r="C65">
            <v>-14.409947293</v>
          </cell>
          <cell r="D65">
            <v>35917</v>
          </cell>
          <cell r="E65">
            <v>8</v>
          </cell>
          <cell r="F65">
            <v>35917</v>
          </cell>
          <cell r="G65">
            <v>-17.28522305625</v>
          </cell>
          <cell r="H65">
            <v>-26.3</v>
          </cell>
          <cell r="I65">
            <v>35917</v>
          </cell>
          <cell r="J65">
            <v>-17.28522305625</v>
          </cell>
          <cell r="K65">
            <v>0.32376223633333251</v>
          </cell>
        </row>
        <row r="66">
          <cell r="A66">
            <v>35947</v>
          </cell>
          <cell r="B66">
            <v>-27</v>
          </cell>
          <cell r="C66">
            <v>-1.49426781</v>
          </cell>
          <cell r="D66">
            <v>35947</v>
          </cell>
          <cell r="E66">
            <v>13</v>
          </cell>
          <cell r="F66">
            <v>35947</v>
          </cell>
          <cell r="G66">
            <v>-10.110333666999999</v>
          </cell>
          <cell r="H66">
            <v>-26.3</v>
          </cell>
          <cell r="I66">
            <v>35947</v>
          </cell>
          <cell r="J66">
            <v>-10.110333666999999</v>
          </cell>
          <cell r="K66">
            <v>-1.6201239183333331</v>
          </cell>
        </row>
        <row r="67">
          <cell r="A67">
            <v>35977</v>
          </cell>
          <cell r="B67">
            <v>-25</v>
          </cell>
          <cell r="C67">
            <v>3.344857234</v>
          </cell>
          <cell r="D67">
            <v>35977</v>
          </cell>
          <cell r="E67">
            <v>17</v>
          </cell>
          <cell r="F67">
            <v>35977</v>
          </cell>
          <cell r="G67">
            <v>-7.1079683965000005</v>
          </cell>
          <cell r="H67">
            <v>-26.3</v>
          </cell>
          <cell r="I67">
            <v>35977</v>
          </cell>
          <cell r="J67">
            <v>-7.1079683965000005</v>
          </cell>
          <cell r="K67">
            <v>-5.0030612583333332</v>
          </cell>
        </row>
        <row r="68">
          <cell r="A68">
            <v>36008</v>
          </cell>
          <cell r="B68">
            <v>-21</v>
          </cell>
          <cell r="C68">
            <v>0.95850204900000002</v>
          </cell>
          <cell r="D68">
            <v>36008</v>
          </cell>
          <cell r="E68">
            <v>16</v>
          </cell>
          <cell r="F68">
            <v>36008</v>
          </cell>
          <cell r="G68">
            <v>-7.9537228254999999</v>
          </cell>
          <cell r="H68">
            <v>-26.3</v>
          </cell>
          <cell r="I68">
            <v>36008</v>
          </cell>
          <cell r="J68">
            <v>-7.9537228254999999</v>
          </cell>
          <cell r="K68">
            <v>-3.9705046053333333</v>
          </cell>
        </row>
        <row r="69">
          <cell r="A69">
            <v>36039</v>
          </cell>
          <cell r="B69">
            <v>-23</v>
          </cell>
          <cell r="C69">
            <v>-1.6702789579999999</v>
          </cell>
          <cell r="D69">
            <v>36039</v>
          </cell>
          <cell r="E69">
            <v>10</v>
          </cell>
          <cell r="F69">
            <v>36039</v>
          </cell>
          <cell r="G69">
            <v>-11.281745174499999</v>
          </cell>
          <cell r="H69">
            <v>-26.3</v>
          </cell>
          <cell r="I69">
            <v>36039</v>
          </cell>
          <cell r="J69">
            <v>-11.281745174499999</v>
          </cell>
          <cell r="K69">
            <v>-0.89503543466666591</v>
          </cell>
        </row>
        <row r="70">
          <cell r="A70">
            <v>36069</v>
          </cell>
          <cell r="B70">
            <v>-25</v>
          </cell>
          <cell r="C70">
            <v>-7.3588663160000003</v>
          </cell>
          <cell r="D70">
            <v>36069</v>
          </cell>
          <cell r="E70">
            <v>8</v>
          </cell>
          <cell r="F70">
            <v>36069</v>
          </cell>
          <cell r="G70">
            <v>-14.153343961000001</v>
          </cell>
          <cell r="H70">
            <v>-26.3</v>
          </cell>
          <cell r="I70">
            <v>36069</v>
          </cell>
          <cell r="J70">
            <v>-14.153343961000001</v>
          </cell>
          <cell r="K70">
            <v>-19.681647836</v>
          </cell>
        </row>
        <row r="71">
          <cell r="A71">
            <v>36101</v>
          </cell>
          <cell r="B71">
            <v>-27</v>
          </cell>
          <cell r="C71">
            <v>-10.293134233</v>
          </cell>
          <cell r="D71">
            <v>36101</v>
          </cell>
          <cell r="E71">
            <v>3</v>
          </cell>
          <cell r="F71">
            <v>36101</v>
          </cell>
          <cell r="G71">
            <v>-17.412708365500002</v>
          </cell>
          <cell r="H71">
            <v>-26.3</v>
          </cell>
          <cell r="I71">
            <v>36101</v>
          </cell>
          <cell r="J71">
            <v>-17.412708365500002</v>
          </cell>
          <cell r="K71">
            <v>-17.480761519666668</v>
          </cell>
        </row>
        <row r="72">
          <cell r="A72">
            <v>36132</v>
          </cell>
          <cell r="B72">
            <v>-32.299999999999997</v>
          </cell>
          <cell r="C72">
            <v>-18.917220928999999</v>
          </cell>
          <cell r="D72">
            <v>36132</v>
          </cell>
          <cell r="E72">
            <v>-10.5</v>
          </cell>
          <cell r="F72">
            <v>36132</v>
          </cell>
          <cell r="G72">
            <v>-25.689904325499999</v>
          </cell>
          <cell r="H72">
            <v>-26.3</v>
          </cell>
          <cell r="I72">
            <v>36132</v>
          </cell>
          <cell r="J72">
            <v>-25.689904325499999</v>
          </cell>
          <cell r="K72">
            <v>-8.9091083406666662</v>
          </cell>
        </row>
        <row r="73">
          <cell r="A73">
            <v>36162</v>
          </cell>
          <cell r="B73">
            <v>-28</v>
          </cell>
          <cell r="C73">
            <v>-16.941882493000001</v>
          </cell>
          <cell r="D73">
            <v>36162</v>
          </cell>
          <cell r="E73">
            <v>-2</v>
          </cell>
          <cell r="F73">
            <v>36162</v>
          </cell>
          <cell r="G73">
            <v>-21.399040165999999</v>
          </cell>
          <cell r="H73">
            <v>-26.3</v>
          </cell>
          <cell r="I73">
            <v>36162</v>
          </cell>
          <cell r="J73">
            <v>-21.399040165999999</v>
          </cell>
          <cell r="K73">
            <v>-15.713057679333332</v>
          </cell>
        </row>
        <row r="74">
          <cell r="A74">
            <v>36192</v>
          </cell>
          <cell r="B74">
            <v>-26</v>
          </cell>
          <cell r="C74">
            <v>-13.820556738000001</v>
          </cell>
          <cell r="D74">
            <v>36192</v>
          </cell>
          <cell r="E74">
            <v>4</v>
          </cell>
          <cell r="F74">
            <v>36192</v>
          </cell>
          <cell r="G74">
            <v>-17.935314353999999</v>
          </cell>
          <cell r="H74">
            <v>-26.3</v>
          </cell>
          <cell r="I74">
            <v>36192</v>
          </cell>
          <cell r="J74">
            <v>-17.935314353999999</v>
          </cell>
          <cell r="K74">
            <v>-11.763340601333335</v>
          </cell>
        </row>
        <row r="75">
          <cell r="A75">
            <v>36222</v>
          </cell>
          <cell r="B75">
            <v>-24.6</v>
          </cell>
          <cell r="C75">
            <v>-13.541900344</v>
          </cell>
          <cell r="D75">
            <v>36222</v>
          </cell>
          <cell r="E75">
            <v>-6.9</v>
          </cell>
          <cell r="F75">
            <v>36222</v>
          </cell>
          <cell r="G75">
            <v>-21.058098497749999</v>
          </cell>
          <cell r="H75">
            <v>-26.3</v>
          </cell>
          <cell r="I75">
            <v>36222</v>
          </cell>
          <cell r="J75">
            <v>-21.058098497749999</v>
          </cell>
          <cell r="K75">
            <v>-27.197308574333334</v>
          </cell>
        </row>
        <row r="76">
          <cell r="A76">
            <v>36252</v>
          </cell>
          <cell r="B76">
            <v>-33.200000000000003</v>
          </cell>
          <cell r="C76">
            <v>-21.896806938000001</v>
          </cell>
          <cell r="D76">
            <v>36252</v>
          </cell>
          <cell r="E76">
            <v>-11.9</v>
          </cell>
          <cell r="F76">
            <v>36252</v>
          </cell>
          <cell r="G76">
            <v>-27.860714464250002</v>
          </cell>
          <cell r="H76">
            <v>-26.3</v>
          </cell>
          <cell r="I76">
            <v>36252</v>
          </cell>
          <cell r="J76">
            <v>-27.860714464250002</v>
          </cell>
          <cell r="K76">
            <v>-20.136084979666666</v>
          </cell>
        </row>
        <row r="77">
          <cell r="A77">
            <v>36282</v>
          </cell>
          <cell r="B77">
            <v>-32.1</v>
          </cell>
          <cell r="C77">
            <v>-22.250714062</v>
          </cell>
          <cell r="D77">
            <v>36282</v>
          </cell>
          <cell r="E77">
            <v>-11.9</v>
          </cell>
          <cell r="F77">
            <v>36282</v>
          </cell>
          <cell r="G77">
            <v>-26.735450474749999</v>
          </cell>
          <cell r="H77">
            <v>-26.3</v>
          </cell>
          <cell r="I77">
            <v>36282</v>
          </cell>
          <cell r="J77">
            <v>-26.735450474749999</v>
          </cell>
          <cell r="K77">
            <v>-21.96143485833333</v>
          </cell>
        </row>
        <row r="78">
          <cell r="A78">
            <v>36312</v>
          </cell>
          <cell r="B78">
            <v>-30.2</v>
          </cell>
          <cell r="C78">
            <v>-21.365659537999999</v>
          </cell>
          <cell r="D78">
            <v>36312</v>
          </cell>
          <cell r="E78">
            <v>-9.4</v>
          </cell>
          <cell r="F78">
            <v>36312</v>
          </cell>
          <cell r="G78">
            <v>-25.598780958749998</v>
          </cell>
          <cell r="H78">
            <v>-26.3</v>
          </cell>
          <cell r="I78">
            <v>36312</v>
          </cell>
          <cell r="J78">
            <v>-25.598780958749998</v>
          </cell>
          <cell r="K78">
            <v>-22.136242256666662</v>
          </cell>
        </row>
        <row r="79">
          <cell r="A79">
            <v>36342</v>
          </cell>
          <cell r="B79">
            <v>-34.6</v>
          </cell>
          <cell r="C79">
            <v>-27.15708034</v>
          </cell>
          <cell r="D79">
            <v>36342</v>
          </cell>
          <cell r="E79">
            <v>-18.399999999999999</v>
          </cell>
          <cell r="F79">
            <v>36342</v>
          </cell>
          <cell r="G79">
            <v>-31.177275503249998</v>
          </cell>
          <cell r="H79">
            <v>-26.3</v>
          </cell>
          <cell r="I79">
            <v>36342</v>
          </cell>
          <cell r="J79">
            <v>-31.177275503249998</v>
          </cell>
          <cell r="K79">
            <v>-12.829370911666667</v>
          </cell>
        </row>
        <row r="80">
          <cell r="A80">
            <v>36374</v>
          </cell>
          <cell r="B80">
            <v>-35</v>
          </cell>
          <cell r="C80">
            <v>-24.049120541000001</v>
          </cell>
          <cell r="D80">
            <v>36374</v>
          </cell>
          <cell r="E80">
            <v>-19</v>
          </cell>
          <cell r="F80">
            <v>36374</v>
          </cell>
          <cell r="G80">
            <v>-29.955136491499999</v>
          </cell>
          <cell r="H80">
            <v>-26.3</v>
          </cell>
          <cell r="I80">
            <v>36374</v>
          </cell>
          <cell r="J80">
            <v>-29.955136491499999</v>
          </cell>
          <cell r="K80">
            <v>-14.583640684666667</v>
          </cell>
        </row>
        <row r="81">
          <cell r="A81">
            <v>36404</v>
          </cell>
          <cell r="B81">
            <v>-29.2</v>
          </cell>
          <cell r="C81">
            <v>-15.947706241000001</v>
          </cell>
          <cell r="D81">
            <v>36404</v>
          </cell>
          <cell r="E81">
            <v>-12</v>
          </cell>
          <cell r="F81">
            <v>36404</v>
          </cell>
          <cell r="G81">
            <v>-22.750756986500001</v>
          </cell>
          <cell r="H81">
            <v>-26.3</v>
          </cell>
          <cell r="I81">
            <v>36404</v>
          </cell>
          <cell r="J81">
            <v>-22.750756986500001</v>
          </cell>
          <cell r="K81">
            <v>-15.176402419666667</v>
          </cell>
        </row>
        <row r="82">
          <cell r="A82">
            <v>36434</v>
          </cell>
          <cell r="B82">
            <v>-28.2</v>
          </cell>
          <cell r="C82">
            <v>-13.685039399000001</v>
          </cell>
          <cell r="D82">
            <v>36434</v>
          </cell>
          <cell r="E82">
            <v>-7.3</v>
          </cell>
          <cell r="F82">
            <v>36434</v>
          </cell>
          <cell r="G82">
            <v>-20.856975191749999</v>
          </cell>
          <cell r="H82">
            <v>-26.3</v>
          </cell>
          <cell r="I82">
            <v>36434</v>
          </cell>
          <cell r="J82">
            <v>-20.856975191749999</v>
          </cell>
          <cell r="K82">
            <v>-13.522379727333332</v>
          </cell>
        </row>
        <row r="83">
          <cell r="A83">
            <v>36469</v>
          </cell>
          <cell r="B83">
            <v>-23.2</v>
          </cell>
          <cell r="C83">
            <v>-9.4032935099999992</v>
          </cell>
          <cell r="D83">
            <v>36469</v>
          </cell>
          <cell r="E83">
            <v>-4.3</v>
          </cell>
          <cell r="F83">
            <v>36469</v>
          </cell>
          <cell r="G83">
            <v>-19.0420818015</v>
          </cell>
          <cell r="H83">
            <v>-26.3</v>
          </cell>
          <cell r="I83">
            <v>36469</v>
          </cell>
          <cell r="J83">
            <v>-19.0420818015</v>
          </cell>
          <cell r="K83">
            <v>-14.888170537999999</v>
          </cell>
        </row>
        <row r="84">
          <cell r="A84">
            <v>36499</v>
          </cell>
          <cell r="B84">
            <v>-37</v>
          </cell>
          <cell r="C84">
            <v>-24.849289769999999</v>
          </cell>
          <cell r="D84">
            <v>36499</v>
          </cell>
          <cell r="E84">
            <v>-18.7</v>
          </cell>
          <cell r="F84">
            <v>36499</v>
          </cell>
          <cell r="G84">
            <v>-30.900810788249998</v>
          </cell>
          <cell r="H84">
            <v>-26.3</v>
          </cell>
          <cell r="I84">
            <v>36499</v>
          </cell>
          <cell r="J84">
            <v>-30.900810788249998</v>
          </cell>
          <cell r="K84">
            <v>-6.1050019696666666</v>
          </cell>
        </row>
        <row r="85">
          <cell r="A85">
            <v>36529</v>
          </cell>
          <cell r="B85">
            <v>-33</v>
          </cell>
          <cell r="C85">
            <v>-19.181908729</v>
          </cell>
          <cell r="D85">
            <v>36529</v>
          </cell>
          <cell r="E85">
            <v>-8.5</v>
          </cell>
          <cell r="F85">
            <v>36529</v>
          </cell>
          <cell r="G85">
            <v>-23.291608286749998</v>
          </cell>
          <cell r="H85">
            <v>-26.3</v>
          </cell>
          <cell r="I85">
            <v>36529</v>
          </cell>
          <cell r="J85">
            <v>-23.291608286749998</v>
          </cell>
          <cell r="K85">
            <v>-8.9402435156666655</v>
          </cell>
        </row>
        <row r="86">
          <cell r="A86">
            <v>36559</v>
          </cell>
          <cell r="B86">
            <v>-33.700000000000003</v>
          </cell>
          <cell r="C86">
            <v>-18.221983164000001</v>
          </cell>
          <cell r="D86">
            <v>36559</v>
          </cell>
          <cell r="E86">
            <v>-10.8</v>
          </cell>
          <cell r="F86">
            <v>36559</v>
          </cell>
          <cell r="G86">
            <v>-23.920031752250004</v>
          </cell>
          <cell r="H86">
            <v>-26.3</v>
          </cell>
          <cell r="I86">
            <v>36559</v>
          </cell>
          <cell r="J86">
            <v>-23.920031752250004</v>
          </cell>
          <cell r="K86">
            <v>-8.0474140163333328</v>
          </cell>
        </row>
        <row r="87">
          <cell r="A87">
            <v>36589</v>
          </cell>
          <cell r="B87">
            <v>-33.9</v>
          </cell>
          <cell r="C87">
            <v>-22.333475691</v>
          </cell>
          <cell r="D87">
            <v>36589</v>
          </cell>
          <cell r="E87">
            <v>-11.5</v>
          </cell>
          <cell r="F87">
            <v>36589</v>
          </cell>
          <cell r="G87">
            <v>-26.884293046749999</v>
          </cell>
          <cell r="H87">
            <v>-26.3</v>
          </cell>
          <cell r="I87">
            <v>36589</v>
          </cell>
          <cell r="J87">
            <v>-26.884293046749999</v>
          </cell>
          <cell r="K87">
            <v>-8.1739096100000008</v>
          </cell>
        </row>
        <row r="88">
          <cell r="A88">
            <v>36619</v>
          </cell>
          <cell r="B88">
            <v>-36.299999999999997</v>
          </cell>
          <cell r="C88">
            <v>-26.192377760999999</v>
          </cell>
          <cell r="D88">
            <v>36619</v>
          </cell>
          <cell r="E88">
            <v>-14.7</v>
          </cell>
          <cell r="F88">
            <v>36619</v>
          </cell>
          <cell r="G88">
            <v>-30.26018521025</v>
          </cell>
          <cell r="H88">
            <v>-26.3</v>
          </cell>
          <cell r="I88">
            <v>36619</v>
          </cell>
          <cell r="J88">
            <v>-30.26018521025</v>
          </cell>
          <cell r="K88">
            <v>-5.4642433093333338</v>
          </cell>
        </row>
        <row r="89">
          <cell r="A89">
            <v>36649</v>
          </cell>
          <cell r="B89">
            <v>-33</v>
          </cell>
          <cell r="C89">
            <v>-25.305589560000001</v>
          </cell>
          <cell r="D89">
            <v>36649</v>
          </cell>
          <cell r="E89">
            <v>-6.4</v>
          </cell>
          <cell r="F89">
            <v>36649</v>
          </cell>
          <cell r="G89">
            <v>-26.21578618225</v>
          </cell>
          <cell r="H89">
            <v>-26.3</v>
          </cell>
          <cell r="I89">
            <v>36649</v>
          </cell>
          <cell r="J89">
            <v>-26.21578618225</v>
          </cell>
          <cell r="K89">
            <v>-5.3664037250000005</v>
          </cell>
        </row>
        <row r="90">
          <cell r="A90">
            <v>36679</v>
          </cell>
          <cell r="B90">
            <v>-37.4</v>
          </cell>
          <cell r="C90">
            <v>-24.042734929000002</v>
          </cell>
          <cell r="D90">
            <v>36679</v>
          </cell>
          <cell r="E90">
            <v>-9.6</v>
          </cell>
          <cell r="F90">
            <v>36679</v>
          </cell>
          <cell r="G90">
            <v>-27.564148572999997</v>
          </cell>
          <cell r="H90">
            <v>-26.3</v>
          </cell>
          <cell r="I90">
            <v>36679</v>
          </cell>
          <cell r="J90">
            <v>-27.564148572999997</v>
          </cell>
          <cell r="K90">
            <v>-5.2539459573333325</v>
          </cell>
        </row>
        <row r="91">
          <cell r="A91">
            <v>36709</v>
          </cell>
          <cell r="B91">
            <v>-34.200000000000003</v>
          </cell>
          <cell r="C91">
            <v>-23.670711231999999</v>
          </cell>
          <cell r="D91">
            <v>36709</v>
          </cell>
          <cell r="E91">
            <v>-14.6</v>
          </cell>
          <cell r="F91">
            <v>36709</v>
          </cell>
          <cell r="G91">
            <v>-28.400938937999999</v>
          </cell>
          <cell r="H91">
            <v>-26.3</v>
          </cell>
          <cell r="I91">
            <v>36709</v>
          </cell>
          <cell r="J91">
            <v>-28.400938937999999</v>
          </cell>
          <cell r="K91">
            <v>-4.2688953286666669</v>
          </cell>
        </row>
        <row r="92">
          <cell r="A92">
            <v>36739</v>
          </cell>
          <cell r="B92">
            <v>-35</v>
          </cell>
          <cell r="C92">
            <v>-19.660865934</v>
          </cell>
          <cell r="D92">
            <v>36739</v>
          </cell>
          <cell r="E92">
            <v>-10.3</v>
          </cell>
          <cell r="F92">
            <v>36739</v>
          </cell>
          <cell r="G92">
            <v>-26.558173476999997</v>
          </cell>
          <cell r="H92">
            <v>-26.3</v>
          </cell>
          <cell r="I92">
            <v>36739</v>
          </cell>
          <cell r="J92">
            <v>-26.558173476999997</v>
          </cell>
          <cell r="K92">
            <v>-5.9616724999999997</v>
          </cell>
        </row>
        <row r="93">
          <cell r="A93">
            <v>36770</v>
          </cell>
          <cell r="B93">
            <v>-35.700000000000003</v>
          </cell>
          <cell r="C93">
            <v>-20.014641101999999</v>
          </cell>
          <cell r="D93">
            <v>36770</v>
          </cell>
          <cell r="E93">
            <v>-15.4</v>
          </cell>
          <cell r="F93">
            <v>36770</v>
          </cell>
          <cell r="G93">
            <v>-27.889688949750003</v>
          </cell>
          <cell r="H93">
            <v>-26.3</v>
          </cell>
          <cell r="I93">
            <v>36770</v>
          </cell>
          <cell r="J93">
            <v>-27.889688949750003</v>
          </cell>
          <cell r="K93">
            <v>-7.0868072666666677</v>
          </cell>
        </row>
        <row r="94">
          <cell r="A94">
            <v>36801</v>
          </cell>
          <cell r="B94">
            <v>-36.799999999999997</v>
          </cell>
          <cell r="C94">
            <v>-19.195278271999999</v>
          </cell>
          <cell r="D94">
            <v>36801</v>
          </cell>
          <cell r="E94">
            <v>-10.3</v>
          </cell>
          <cell r="F94">
            <v>36801</v>
          </cell>
          <cell r="G94">
            <v>-26.979482677</v>
          </cell>
          <cell r="H94">
            <v>-26.3</v>
          </cell>
          <cell r="I94">
            <v>36801</v>
          </cell>
          <cell r="J94">
            <v>-26.979482677</v>
          </cell>
          <cell r="K94">
            <v>-6.9033295823333338</v>
          </cell>
        </row>
        <row r="95">
          <cell r="A95">
            <v>36832</v>
          </cell>
          <cell r="B95">
            <v>-37.299999999999997</v>
          </cell>
          <cell r="C95">
            <v>-21.493591749</v>
          </cell>
          <cell r="D95">
            <v>36832</v>
          </cell>
          <cell r="E95">
            <v>-17.399999999999999</v>
          </cell>
          <cell r="F95">
            <v>36832</v>
          </cell>
          <cell r="G95">
            <v>-29.066281077750002</v>
          </cell>
          <cell r="H95">
            <v>-26.3</v>
          </cell>
          <cell r="I95">
            <v>36832</v>
          </cell>
          <cell r="J95">
            <v>-29.066281077750002</v>
          </cell>
          <cell r="K95">
            <v>-6.9805308749999995</v>
          </cell>
        </row>
        <row r="96">
          <cell r="A96">
            <v>36863</v>
          </cell>
          <cell r="B96">
            <v>-30</v>
          </cell>
          <cell r="C96">
            <v>-17.186414170999999</v>
          </cell>
          <cell r="D96">
            <v>36863</v>
          </cell>
          <cell r="E96">
            <v>-14.7</v>
          </cell>
          <cell r="F96">
            <v>36863</v>
          </cell>
          <cell r="G96">
            <v>-23.488727383250001</v>
          </cell>
          <cell r="H96">
            <v>-26.3</v>
          </cell>
          <cell r="I96">
            <v>36863</v>
          </cell>
          <cell r="J96">
            <v>-23.488727383250001</v>
          </cell>
          <cell r="K96">
            <v>-14.561727042000001</v>
          </cell>
        </row>
        <row r="97">
          <cell r="A97">
            <v>36894</v>
          </cell>
          <cell r="B97">
            <v>-29.7</v>
          </cell>
          <cell r="C97">
            <v>-15.618338784000001</v>
          </cell>
          <cell r="D97">
            <v>36894</v>
          </cell>
          <cell r="E97">
            <v>-7.2</v>
          </cell>
          <cell r="F97">
            <v>36894</v>
          </cell>
          <cell r="G97">
            <v>-21.580330835250003</v>
          </cell>
          <cell r="H97">
            <v>-26.3</v>
          </cell>
          <cell r="I97">
            <v>36894</v>
          </cell>
          <cell r="J97">
            <v>-21.580330835250003</v>
          </cell>
          <cell r="K97">
            <v>-6.7970574076666672</v>
          </cell>
        </row>
        <row r="98">
          <cell r="A98">
            <v>36925</v>
          </cell>
          <cell r="B98">
            <v>-26.8</v>
          </cell>
          <cell r="C98">
            <v>-13.215318822</v>
          </cell>
          <cell r="D98">
            <v>36925</v>
          </cell>
          <cell r="E98">
            <v>-5.3</v>
          </cell>
          <cell r="F98">
            <v>36925</v>
          </cell>
          <cell r="G98">
            <v>-19.474370735999997</v>
          </cell>
          <cell r="H98">
            <v>-26.3</v>
          </cell>
          <cell r="I98">
            <v>36925</v>
          </cell>
          <cell r="J98">
            <v>-19.474370735999997</v>
          </cell>
          <cell r="K98">
            <v>-1.8610796370000002</v>
          </cell>
        </row>
        <row r="99">
          <cell r="A99">
            <v>36956</v>
          </cell>
          <cell r="B99">
            <v>-30.1</v>
          </cell>
          <cell r="C99">
            <v>-15.925032238</v>
          </cell>
          <cell r="D99">
            <v>36956</v>
          </cell>
          <cell r="E99">
            <v>-5.5</v>
          </cell>
          <cell r="F99">
            <v>36956</v>
          </cell>
          <cell r="G99">
            <v>-21.285370763</v>
          </cell>
          <cell r="H99">
            <v>-26.3</v>
          </cell>
          <cell r="I99">
            <v>36956</v>
          </cell>
          <cell r="J99">
            <v>-21.285370763</v>
          </cell>
          <cell r="K99">
            <v>-0.59812099499999982</v>
          </cell>
        </row>
        <row r="100">
          <cell r="A100">
            <v>36987</v>
          </cell>
          <cell r="B100">
            <v>-30</v>
          </cell>
          <cell r="C100">
            <v>-15.39878302</v>
          </cell>
          <cell r="D100">
            <v>36987</v>
          </cell>
          <cell r="E100">
            <v>-5.2</v>
          </cell>
          <cell r="F100">
            <v>36987</v>
          </cell>
          <cell r="G100">
            <v>-20.864680221</v>
          </cell>
          <cell r="H100">
            <v>-26.3</v>
          </cell>
          <cell r="I100">
            <v>36987</v>
          </cell>
          <cell r="J100">
            <v>-20.864680221</v>
          </cell>
          <cell r="K100">
            <v>-4.8980373306666669</v>
          </cell>
        </row>
        <row r="101">
          <cell r="A101">
            <v>37018</v>
          </cell>
          <cell r="B101">
            <v>-27.2</v>
          </cell>
          <cell r="C101">
            <v>-13.168984364</v>
          </cell>
          <cell r="D101">
            <v>37018</v>
          </cell>
          <cell r="E101">
            <v>-7.6</v>
          </cell>
          <cell r="F101">
            <v>37018</v>
          </cell>
          <cell r="G101">
            <v>-19.948705551</v>
          </cell>
          <cell r="H101">
            <v>-26.3</v>
          </cell>
          <cell r="I101">
            <v>37018</v>
          </cell>
          <cell r="J101">
            <v>-19.948705551</v>
          </cell>
          <cell r="K101">
            <v>-10.984697300333332</v>
          </cell>
        </row>
        <row r="102">
          <cell r="A102">
            <v>37049</v>
          </cell>
          <cell r="B102">
            <v>-26.7</v>
          </cell>
          <cell r="C102">
            <v>-13.425918342999999</v>
          </cell>
          <cell r="D102">
            <v>37049</v>
          </cell>
          <cell r="E102">
            <v>-4</v>
          </cell>
          <cell r="F102">
            <v>37049</v>
          </cell>
          <cell r="G102">
            <v>-19.156532444249997</v>
          </cell>
          <cell r="H102">
            <v>-26.3</v>
          </cell>
          <cell r="I102">
            <v>37049</v>
          </cell>
          <cell r="J102">
            <v>-19.156532444249997</v>
          </cell>
          <cell r="K102">
            <v>-4.3740175270000003</v>
          </cell>
        </row>
        <row r="103">
          <cell r="A103">
            <v>37080</v>
          </cell>
          <cell r="B103">
            <v>-25.3</v>
          </cell>
          <cell r="C103">
            <v>-10.691245019</v>
          </cell>
          <cell r="D103">
            <v>37080</v>
          </cell>
          <cell r="E103">
            <v>-1.3</v>
          </cell>
          <cell r="F103">
            <v>37080</v>
          </cell>
          <cell r="G103">
            <v>-17.07804514875</v>
          </cell>
          <cell r="H103">
            <v>-26.3</v>
          </cell>
          <cell r="I103">
            <v>37080</v>
          </cell>
          <cell r="J103">
            <v>-17.07804514875</v>
          </cell>
          <cell r="K103">
            <v>-14.009708305000002</v>
          </cell>
        </row>
        <row r="104">
          <cell r="A104">
            <v>37111</v>
          </cell>
          <cell r="B104">
            <v>-27.6</v>
          </cell>
          <cell r="C104">
            <v>-12.373736876000001</v>
          </cell>
          <cell r="D104">
            <v>37111</v>
          </cell>
          <cell r="E104">
            <v>-3.9</v>
          </cell>
          <cell r="F104">
            <v>37111</v>
          </cell>
          <cell r="G104">
            <v>-17.86281693075</v>
          </cell>
          <cell r="H104">
            <v>-26.3</v>
          </cell>
          <cell r="I104">
            <v>37111</v>
          </cell>
          <cell r="J104">
            <v>-17.86281693075</v>
          </cell>
          <cell r="K104">
            <v>-8.0559937269999988</v>
          </cell>
        </row>
        <row r="105">
          <cell r="A105">
            <v>37142</v>
          </cell>
          <cell r="B105">
            <v>-26.7</v>
          </cell>
          <cell r="C105">
            <v>-11.280101145</v>
          </cell>
          <cell r="D105">
            <v>37142</v>
          </cell>
          <cell r="E105">
            <v>-3.9</v>
          </cell>
          <cell r="F105">
            <v>37142</v>
          </cell>
          <cell r="G105">
            <v>-17.778878883499999</v>
          </cell>
          <cell r="H105">
            <v>-26.3</v>
          </cell>
          <cell r="I105">
            <v>37142</v>
          </cell>
          <cell r="J105">
            <v>-17.778878883499999</v>
          </cell>
          <cell r="K105">
            <v>-11.154925158333334</v>
          </cell>
        </row>
        <row r="106">
          <cell r="A106">
            <v>37173</v>
          </cell>
          <cell r="B106">
            <v>-21.7</v>
          </cell>
          <cell r="C106">
            <v>-5.5020252770000004</v>
          </cell>
          <cell r="D106">
            <v>37173</v>
          </cell>
          <cell r="E106">
            <v>-2.4</v>
          </cell>
          <cell r="F106">
            <v>37173</v>
          </cell>
          <cell r="G106">
            <v>-14.252111981500001</v>
          </cell>
          <cell r="H106">
            <v>-26.3</v>
          </cell>
          <cell r="I106">
            <v>37173</v>
          </cell>
          <cell r="J106">
            <v>-14.252111981500001</v>
          </cell>
          <cell r="K106">
            <v>-10.927696717666665</v>
          </cell>
        </row>
        <row r="107">
          <cell r="A107">
            <v>37204</v>
          </cell>
          <cell r="B107">
            <v>-22.2</v>
          </cell>
          <cell r="C107">
            <v>-2.6808374709999998</v>
          </cell>
          <cell r="D107">
            <v>37204</v>
          </cell>
          <cell r="E107">
            <v>2.1</v>
          </cell>
          <cell r="F107">
            <v>37204</v>
          </cell>
          <cell r="G107">
            <v>-12.21580606475</v>
          </cell>
          <cell r="H107">
            <v>-26.3</v>
          </cell>
          <cell r="I107">
            <v>37204</v>
          </cell>
          <cell r="J107">
            <v>-12.21580606475</v>
          </cell>
          <cell r="K107">
            <v>-13.829846115666667</v>
          </cell>
        </row>
        <row r="108">
          <cell r="A108">
            <v>37235</v>
          </cell>
          <cell r="B108">
            <v>-20.9</v>
          </cell>
          <cell r="C108">
            <v>-2.7244234139999999</v>
          </cell>
          <cell r="D108">
            <v>37235</v>
          </cell>
          <cell r="E108">
            <v>-2</v>
          </cell>
          <cell r="F108">
            <v>37235</v>
          </cell>
          <cell r="G108">
            <v>-13.40124038575</v>
          </cell>
          <cell r="H108">
            <v>-26.3</v>
          </cell>
          <cell r="I108">
            <v>37235</v>
          </cell>
          <cell r="J108">
            <v>-13.40124038575</v>
          </cell>
          <cell r="K108">
            <v>-16.413890712000001</v>
          </cell>
        </row>
        <row r="109">
          <cell r="A109">
            <v>37266</v>
          </cell>
          <cell r="B109">
            <v>-19.899999999999999</v>
          </cell>
          <cell r="C109">
            <v>-0.74916821</v>
          </cell>
          <cell r="D109">
            <v>37266</v>
          </cell>
          <cell r="E109">
            <v>4.2</v>
          </cell>
          <cell r="F109">
            <v>37266</v>
          </cell>
          <cell r="G109">
            <v>-10.040596795999999</v>
          </cell>
          <cell r="H109">
            <v>-26.3</v>
          </cell>
          <cell r="I109">
            <v>37266</v>
          </cell>
          <cell r="J109">
            <v>-10.040596795999999</v>
          </cell>
          <cell r="K109">
            <v>-11.036253703666667</v>
          </cell>
        </row>
        <row r="110">
          <cell r="A110">
            <v>37297</v>
          </cell>
          <cell r="B110">
            <v>-17.600000000000001</v>
          </cell>
          <cell r="C110">
            <v>1.098708177</v>
          </cell>
          <cell r="D110">
            <v>37297</v>
          </cell>
          <cell r="E110">
            <v>7.9</v>
          </cell>
          <cell r="F110">
            <v>37297</v>
          </cell>
          <cell r="G110">
            <v>-8.175142740750001</v>
          </cell>
          <cell r="H110">
            <v>-26.3</v>
          </cell>
          <cell r="I110">
            <v>37297</v>
          </cell>
          <cell r="J110">
            <v>-8.175142740750001</v>
          </cell>
          <cell r="K110">
            <v>-9.7905257139999993</v>
          </cell>
        </row>
        <row r="111">
          <cell r="A111">
            <v>37328</v>
          </cell>
          <cell r="B111">
            <v>-13.5</v>
          </cell>
          <cell r="C111">
            <v>9.8865603190000009</v>
          </cell>
          <cell r="D111">
            <v>37328</v>
          </cell>
          <cell r="E111">
            <v>19.100000000000001</v>
          </cell>
          <cell r="F111">
            <v>37328</v>
          </cell>
          <cell r="G111">
            <v>-0.51001488274999929</v>
          </cell>
          <cell r="H111">
            <v>-26.3</v>
          </cell>
          <cell r="I111">
            <v>37328</v>
          </cell>
          <cell r="J111">
            <v>-0.51001488274999929</v>
          </cell>
          <cell r="K111">
            <v>-6.6636580166666661</v>
          </cell>
        </row>
        <row r="112">
          <cell r="A112">
            <v>37359</v>
          </cell>
          <cell r="B112">
            <v>-12.2</v>
          </cell>
          <cell r="C112">
            <v>9.0929918730000008</v>
          </cell>
          <cell r="D112">
            <v>37359</v>
          </cell>
          <cell r="E112">
            <v>20.3</v>
          </cell>
          <cell r="F112">
            <v>37359</v>
          </cell>
          <cell r="G112">
            <v>0.65550828025000119</v>
          </cell>
          <cell r="H112">
            <v>-26.3</v>
          </cell>
          <cell r="I112">
            <v>37359</v>
          </cell>
          <cell r="J112">
            <v>0.65550828025000119</v>
          </cell>
          <cell r="K112">
            <v>-11.814354655333332</v>
          </cell>
        </row>
        <row r="113">
          <cell r="A113">
            <v>37390</v>
          </cell>
          <cell r="B113">
            <v>-11.5</v>
          </cell>
          <cell r="C113">
            <v>8.2662585869999994</v>
          </cell>
          <cell r="D113">
            <v>37390</v>
          </cell>
          <cell r="E113">
            <v>16</v>
          </cell>
          <cell r="F113">
            <v>37390</v>
          </cell>
          <cell r="G113">
            <v>-0.48158104925000034</v>
          </cell>
          <cell r="H113">
            <v>-26.3</v>
          </cell>
          <cell r="I113">
            <v>37390</v>
          </cell>
          <cell r="J113">
            <v>-0.48158104925000034</v>
          </cell>
          <cell r="K113">
            <v>-8.0038105573333329</v>
          </cell>
        </row>
        <row r="114">
          <cell r="A114">
            <v>37421</v>
          </cell>
          <cell r="B114">
            <v>-5.4</v>
          </cell>
          <cell r="C114">
            <v>12.088832037</v>
          </cell>
          <cell r="D114">
            <v>37421</v>
          </cell>
          <cell r="E114">
            <v>18</v>
          </cell>
          <cell r="F114">
            <v>37421</v>
          </cell>
          <cell r="G114">
            <v>2.8754611349999992</v>
          </cell>
          <cell r="H114">
            <v>-26.3</v>
          </cell>
          <cell r="I114">
            <v>37421</v>
          </cell>
          <cell r="J114">
            <v>2.8754611349999992</v>
          </cell>
          <cell r="K114">
            <v>-8.1539810603333347</v>
          </cell>
        </row>
        <row r="115">
          <cell r="A115">
            <v>37452</v>
          </cell>
          <cell r="B115">
            <v>-3.6</v>
          </cell>
          <cell r="C115">
            <v>13.986706545000001</v>
          </cell>
          <cell r="D115">
            <v>37452</v>
          </cell>
          <cell r="E115">
            <v>18.3</v>
          </cell>
          <cell r="F115">
            <v>37452</v>
          </cell>
          <cell r="G115">
            <v>4.19413620025</v>
          </cell>
          <cell r="H115">
            <v>-26.3</v>
          </cell>
          <cell r="I115">
            <v>37452</v>
          </cell>
          <cell r="J115">
            <v>4.19413620025</v>
          </cell>
          <cell r="K115">
            <v>-8.5337623446666679</v>
          </cell>
        </row>
        <row r="116">
          <cell r="A116">
            <v>37483</v>
          </cell>
          <cell r="B116">
            <v>-0.7</v>
          </cell>
          <cell r="C116">
            <v>15.909158206000001</v>
          </cell>
          <cell r="D116">
            <v>37483</v>
          </cell>
          <cell r="E116">
            <v>20.100000000000001</v>
          </cell>
          <cell r="F116">
            <v>37483</v>
          </cell>
          <cell r="G116">
            <v>6.7322767535000017</v>
          </cell>
          <cell r="H116">
            <v>-26.3</v>
          </cell>
          <cell r="I116">
            <v>37483</v>
          </cell>
          <cell r="J116">
            <v>6.7322767535000017</v>
          </cell>
          <cell r="K116">
            <v>-5.4935280410000003</v>
          </cell>
        </row>
        <row r="117">
          <cell r="A117">
            <v>37514</v>
          </cell>
          <cell r="B117">
            <v>-1.3</v>
          </cell>
          <cell r="C117">
            <v>10.745537657</v>
          </cell>
          <cell r="D117">
            <v>37514</v>
          </cell>
          <cell r="E117">
            <v>14.3</v>
          </cell>
          <cell r="F117">
            <v>37514</v>
          </cell>
          <cell r="G117">
            <v>2.77885518125</v>
          </cell>
          <cell r="H117">
            <v>-26.3</v>
          </cell>
          <cell r="I117">
            <v>37514</v>
          </cell>
          <cell r="J117">
            <v>2.77885518125</v>
          </cell>
          <cell r="K117">
            <v>-10.196693938666668</v>
          </cell>
        </row>
        <row r="118">
          <cell r="A118">
            <v>37545</v>
          </cell>
          <cell r="B118">
            <v>-0.8</v>
          </cell>
          <cell r="C118">
            <v>11.090131059000001</v>
          </cell>
          <cell r="D118">
            <v>37545</v>
          </cell>
          <cell r="E118">
            <v>17</v>
          </cell>
          <cell r="F118">
            <v>37545</v>
          </cell>
          <cell r="G118">
            <v>4.3993300865</v>
          </cell>
          <cell r="H118">
            <v>-26.3</v>
          </cell>
          <cell r="I118">
            <v>37545</v>
          </cell>
          <cell r="J118">
            <v>4.3993300865</v>
          </cell>
          <cell r="K118">
            <v>-4.180633960999999</v>
          </cell>
        </row>
        <row r="119">
          <cell r="A119">
            <v>37576</v>
          </cell>
          <cell r="B119">
            <v>-2.9</v>
          </cell>
          <cell r="C119">
            <v>7.0292251810000002</v>
          </cell>
          <cell r="D119">
            <v>37576</v>
          </cell>
          <cell r="E119">
            <v>10.8</v>
          </cell>
          <cell r="F119">
            <v>37576</v>
          </cell>
          <cell r="G119">
            <v>0.28264067450000052</v>
          </cell>
          <cell r="H119">
            <v>-26.3</v>
          </cell>
          <cell r="I119">
            <v>37576</v>
          </cell>
          <cell r="J119">
            <v>0.28264067450000052</v>
          </cell>
          <cell r="K119">
            <v>-7.425242373333333</v>
          </cell>
        </row>
        <row r="120">
          <cell r="A120">
            <v>37607</v>
          </cell>
          <cell r="B120">
            <v>-4.7</v>
          </cell>
          <cell r="C120">
            <v>3.5325892560000001</v>
          </cell>
          <cell r="D120">
            <v>37607</v>
          </cell>
          <cell r="E120">
            <v>6.2</v>
          </cell>
          <cell r="F120">
            <v>37607</v>
          </cell>
          <cell r="G120">
            <v>-2.4165579804999999</v>
          </cell>
          <cell r="H120">
            <v>-26.3</v>
          </cell>
          <cell r="I120">
            <v>37607</v>
          </cell>
          <cell r="J120">
            <v>-2.4165579804999999</v>
          </cell>
          <cell r="K120">
            <v>-5.2516074066666674</v>
          </cell>
        </row>
        <row r="121">
          <cell r="A121">
            <v>37638</v>
          </cell>
          <cell r="B121">
            <v>-6.7</v>
          </cell>
          <cell r="C121">
            <v>4.1166388429999996</v>
          </cell>
          <cell r="D121">
            <v>37638</v>
          </cell>
          <cell r="E121">
            <v>6.3</v>
          </cell>
          <cell r="F121">
            <v>37638</v>
          </cell>
          <cell r="G121">
            <v>-3.0777956105000008</v>
          </cell>
          <cell r="H121">
            <v>-26.3</v>
          </cell>
          <cell r="I121">
            <v>37638</v>
          </cell>
          <cell r="J121">
            <v>-3.0777956105000008</v>
          </cell>
          <cell r="K121">
            <v>-11.036207702666665</v>
          </cell>
        </row>
        <row r="122">
          <cell r="A122">
            <v>37669</v>
          </cell>
          <cell r="B122">
            <v>-10.5</v>
          </cell>
          <cell r="C122">
            <v>-4.9923748129999996</v>
          </cell>
          <cell r="D122">
            <v>37669</v>
          </cell>
          <cell r="E122">
            <v>-3.4</v>
          </cell>
          <cell r="F122">
            <v>37669</v>
          </cell>
          <cell r="G122">
            <v>-9.7291153712499998</v>
          </cell>
          <cell r="H122">
            <v>-26.3</v>
          </cell>
          <cell r="I122">
            <v>37669</v>
          </cell>
          <cell r="J122">
            <v>-9.7291153712499998</v>
          </cell>
          <cell r="K122">
            <v>-13.637642144666666</v>
          </cell>
        </row>
        <row r="123">
          <cell r="A123">
            <v>37700</v>
          </cell>
          <cell r="B123">
            <v>-12.7</v>
          </cell>
          <cell r="C123">
            <v>-4.7960715409999999</v>
          </cell>
          <cell r="D123">
            <v>37700</v>
          </cell>
          <cell r="E123">
            <v>0.5</v>
          </cell>
          <cell r="F123">
            <v>37700</v>
          </cell>
          <cell r="G123">
            <v>-9.0830878402500002</v>
          </cell>
          <cell r="H123">
            <v>-26.3</v>
          </cell>
          <cell r="I123">
            <v>37700</v>
          </cell>
          <cell r="J123">
            <v>-9.0830878402500002</v>
          </cell>
          <cell r="K123">
            <v>-16.081800436666665</v>
          </cell>
        </row>
        <row r="124">
          <cell r="A124">
            <v>37731</v>
          </cell>
          <cell r="B124">
            <v>-15</v>
          </cell>
          <cell r="C124">
            <v>-4.4108767530000001</v>
          </cell>
          <cell r="D124">
            <v>37731</v>
          </cell>
          <cell r="E124">
            <v>4.4000000000000004</v>
          </cell>
          <cell r="F124">
            <v>37731</v>
          </cell>
          <cell r="G124">
            <v>-7.9717552237499998</v>
          </cell>
          <cell r="H124">
            <v>-26.3</v>
          </cell>
          <cell r="I124">
            <v>37731</v>
          </cell>
          <cell r="J124">
            <v>-7.9717552237499998</v>
          </cell>
          <cell r="K124">
            <v>-17.140694579000002</v>
          </cell>
        </row>
        <row r="125">
          <cell r="A125">
            <v>37762</v>
          </cell>
          <cell r="B125">
            <v>-14.1</v>
          </cell>
          <cell r="C125">
            <v>-7.6970141249999999</v>
          </cell>
          <cell r="D125">
            <v>37762</v>
          </cell>
          <cell r="E125">
            <v>0.9</v>
          </cell>
          <cell r="F125">
            <v>37762</v>
          </cell>
          <cell r="G125">
            <v>-10.288235379750001</v>
          </cell>
          <cell r="H125">
            <v>-26.3</v>
          </cell>
          <cell r="I125">
            <v>37762</v>
          </cell>
          <cell r="J125">
            <v>-10.288235379750001</v>
          </cell>
          <cell r="K125">
            <v>-10.706153627333334</v>
          </cell>
        </row>
        <row r="126">
          <cell r="A126">
            <v>37793</v>
          </cell>
          <cell r="B126">
            <v>-18.399999999999999</v>
          </cell>
          <cell r="C126">
            <v>-11.591991212</v>
          </cell>
          <cell r="D126">
            <v>37793</v>
          </cell>
          <cell r="E126">
            <v>-3.3</v>
          </cell>
          <cell r="F126">
            <v>37793</v>
          </cell>
          <cell r="G126">
            <v>-13.840592416</v>
          </cell>
          <cell r="H126">
            <v>-26.3</v>
          </cell>
          <cell r="I126">
            <v>37793</v>
          </cell>
          <cell r="J126">
            <v>-13.840592416</v>
          </cell>
          <cell r="K126">
            <v>-16.717174140000001</v>
          </cell>
        </row>
        <row r="127">
          <cell r="A127">
            <v>37824</v>
          </cell>
          <cell r="B127">
            <v>-12.9</v>
          </cell>
          <cell r="C127">
            <v>-9.2231159290000004</v>
          </cell>
          <cell r="D127">
            <v>37824</v>
          </cell>
          <cell r="E127">
            <v>-6.2</v>
          </cell>
          <cell r="F127">
            <v>37824</v>
          </cell>
          <cell r="G127">
            <v>-12.854321462750001</v>
          </cell>
          <cell r="H127">
            <v>-26.3</v>
          </cell>
          <cell r="I127">
            <v>37824</v>
          </cell>
          <cell r="J127">
            <v>-12.854321462750001</v>
          </cell>
          <cell r="K127">
            <v>-14.630140878000001</v>
          </cell>
        </row>
        <row r="128">
          <cell r="A128">
            <v>37855</v>
          </cell>
          <cell r="B128">
            <v>-23.4</v>
          </cell>
          <cell r="C128">
            <v>-20.199695388999999</v>
          </cell>
          <cell r="D128">
            <v>37855</v>
          </cell>
          <cell r="E128">
            <v>-21.7</v>
          </cell>
          <cell r="F128">
            <v>37855</v>
          </cell>
          <cell r="G128">
            <v>-23.693590101999998</v>
          </cell>
          <cell r="H128">
            <v>-26.3</v>
          </cell>
          <cell r="I128">
            <v>37855</v>
          </cell>
          <cell r="J128">
            <v>-23.693590101999998</v>
          </cell>
          <cell r="K128">
            <v>-12.595676578333334</v>
          </cell>
        </row>
        <row r="129">
          <cell r="A129">
            <v>37886</v>
          </cell>
          <cell r="B129">
            <v>-22.9</v>
          </cell>
          <cell r="C129">
            <v>-18.926180925000001</v>
          </cell>
          <cell r="D129">
            <v>37886</v>
          </cell>
          <cell r="E129">
            <v>-18.100000000000001</v>
          </cell>
          <cell r="F129">
            <v>37886</v>
          </cell>
          <cell r="G129">
            <v>-21.86234049275</v>
          </cell>
          <cell r="H129">
            <v>-26.3</v>
          </cell>
          <cell r="I129">
            <v>37886</v>
          </cell>
          <cell r="J129">
            <v>-21.86234049275</v>
          </cell>
          <cell r="K129">
            <v>-14.875025604666666</v>
          </cell>
        </row>
        <row r="130">
          <cell r="A130">
            <v>37917</v>
          </cell>
          <cell r="B130">
            <v>-22.5</v>
          </cell>
          <cell r="C130">
            <v>-15.510332933999999</v>
          </cell>
          <cell r="D130">
            <v>37917</v>
          </cell>
          <cell r="E130">
            <v>-18.899999999999999</v>
          </cell>
          <cell r="F130">
            <v>37917</v>
          </cell>
          <cell r="G130">
            <v>-20.295401403749999</v>
          </cell>
          <cell r="H130">
            <v>-26.3</v>
          </cell>
          <cell r="I130">
            <v>37917</v>
          </cell>
          <cell r="J130">
            <v>-20.295401403749999</v>
          </cell>
          <cell r="K130">
            <v>-10.003510029666666</v>
          </cell>
        </row>
        <row r="131">
          <cell r="A131">
            <v>37948</v>
          </cell>
          <cell r="B131">
            <v>-20.8</v>
          </cell>
          <cell r="C131">
            <v>-15.457512284</v>
          </cell>
          <cell r="D131">
            <v>37948</v>
          </cell>
          <cell r="E131">
            <v>-15.5</v>
          </cell>
          <cell r="F131">
            <v>37948</v>
          </cell>
          <cell r="G131">
            <v>-19.392733718750002</v>
          </cell>
          <cell r="H131">
            <v>-26.3</v>
          </cell>
          <cell r="I131">
            <v>37948</v>
          </cell>
          <cell r="J131">
            <v>-19.392733718750002</v>
          </cell>
          <cell r="K131">
            <v>-6.6377592323333339</v>
          </cell>
        </row>
        <row r="132">
          <cell r="A132">
            <v>37979</v>
          </cell>
          <cell r="B132">
            <v>-22.2</v>
          </cell>
          <cell r="C132">
            <v>-16.310964399</v>
          </cell>
          <cell r="D132">
            <v>37979</v>
          </cell>
          <cell r="E132">
            <v>-23.7</v>
          </cell>
          <cell r="F132">
            <v>37979</v>
          </cell>
          <cell r="G132">
            <v>-21.782117338750002</v>
          </cell>
          <cell r="H132">
            <v>-26.3</v>
          </cell>
          <cell r="I132">
            <v>37979</v>
          </cell>
          <cell r="J132">
            <v>-21.782117338750002</v>
          </cell>
          <cell r="K132">
            <v>-8.4015330676666675</v>
          </cell>
        </row>
        <row r="133">
          <cell r="A133">
            <v>38010</v>
          </cell>
          <cell r="B133">
            <v>-25.2</v>
          </cell>
          <cell r="C133">
            <v>-21.917629337000001</v>
          </cell>
          <cell r="D133">
            <v>38010</v>
          </cell>
          <cell r="E133">
            <v>-26.5</v>
          </cell>
          <cell r="F133">
            <v>38010</v>
          </cell>
          <cell r="G133">
            <v>-26.015725293499997</v>
          </cell>
          <cell r="H133">
            <v>-26.3</v>
          </cell>
          <cell r="I133">
            <v>38010</v>
          </cell>
          <cell r="J133">
            <v>-26.015725293499997</v>
          </cell>
          <cell r="K133">
            <v>-12.990609573999999</v>
          </cell>
        </row>
        <row r="134">
          <cell r="A134">
            <v>38041</v>
          </cell>
          <cell r="B134">
            <v>-30</v>
          </cell>
          <cell r="C134">
            <v>-23.794726397000002</v>
          </cell>
          <cell r="D134">
            <v>38041</v>
          </cell>
          <cell r="E134">
            <v>-25.6</v>
          </cell>
          <cell r="F134">
            <v>38041</v>
          </cell>
          <cell r="G134">
            <v>-27.8381566905</v>
          </cell>
          <cell r="H134">
            <v>-26.3</v>
          </cell>
          <cell r="I134">
            <v>38041</v>
          </cell>
          <cell r="J134">
            <v>-27.8381566905</v>
          </cell>
          <cell r="K134">
            <v>-10.447336172666667</v>
          </cell>
        </row>
        <row r="135">
          <cell r="A135">
            <v>38072</v>
          </cell>
          <cell r="B135">
            <v>-32.6</v>
          </cell>
          <cell r="C135">
            <v>-24.783630715000001</v>
          </cell>
          <cell r="D135">
            <v>38072</v>
          </cell>
          <cell r="E135">
            <v>-20.7</v>
          </cell>
          <cell r="F135">
            <v>38072</v>
          </cell>
          <cell r="G135">
            <v>-27.458230127249998</v>
          </cell>
          <cell r="H135">
            <v>-26.3</v>
          </cell>
          <cell r="I135">
            <v>38072</v>
          </cell>
          <cell r="J135">
            <v>-27.458230127249998</v>
          </cell>
          <cell r="K135">
            <v>-8.7836849396666672</v>
          </cell>
        </row>
        <row r="136">
          <cell r="A136">
            <v>38103</v>
          </cell>
          <cell r="B136">
            <v>-28.9</v>
          </cell>
          <cell r="C136">
            <v>-18.513752262000001</v>
          </cell>
          <cell r="D136">
            <v>38103</v>
          </cell>
          <cell r="E136">
            <v>-15.5</v>
          </cell>
          <cell r="F136">
            <v>38103</v>
          </cell>
          <cell r="G136">
            <v>-22.572513532000002</v>
          </cell>
          <cell r="H136">
            <v>-26.3</v>
          </cell>
          <cell r="I136">
            <v>38103</v>
          </cell>
          <cell r="J136">
            <v>-22.572513532000002</v>
          </cell>
          <cell r="K136">
            <v>-8.5600101053333333</v>
          </cell>
        </row>
        <row r="137">
          <cell r="A137">
            <v>38134</v>
          </cell>
          <cell r="B137">
            <v>-24</v>
          </cell>
          <cell r="C137">
            <v>-14.860625747</v>
          </cell>
          <cell r="D137">
            <v>38134</v>
          </cell>
          <cell r="E137">
            <v>-5.0999999999999996</v>
          </cell>
          <cell r="F137">
            <v>38134</v>
          </cell>
          <cell r="G137">
            <v>-17.594588063250001</v>
          </cell>
          <cell r="H137">
            <v>-26.3</v>
          </cell>
          <cell r="I137">
            <v>38134</v>
          </cell>
          <cell r="J137">
            <v>-17.594588063250001</v>
          </cell>
          <cell r="K137">
            <v>-7.1701226799999995</v>
          </cell>
        </row>
        <row r="138">
          <cell r="A138">
            <v>38165</v>
          </cell>
          <cell r="B138">
            <v>-23.2</v>
          </cell>
          <cell r="C138">
            <v>-12.673412861999999</v>
          </cell>
          <cell r="D138">
            <v>38165</v>
          </cell>
          <cell r="E138">
            <v>-3</v>
          </cell>
          <cell r="F138">
            <v>38165</v>
          </cell>
          <cell r="G138">
            <v>-16.081588177499999</v>
          </cell>
          <cell r="H138">
            <v>-26.3</v>
          </cell>
          <cell r="I138">
            <v>38165</v>
          </cell>
          <cell r="J138">
            <v>-16.081588177499999</v>
          </cell>
          <cell r="K138">
            <v>-12.820985781333334</v>
          </cell>
        </row>
        <row r="139">
          <cell r="A139">
            <v>38196</v>
          </cell>
          <cell r="B139">
            <v>-24</v>
          </cell>
          <cell r="C139">
            <v>-10.326853752</v>
          </cell>
          <cell r="D139">
            <v>38196</v>
          </cell>
          <cell r="E139">
            <v>-4</v>
          </cell>
          <cell r="F139">
            <v>38196</v>
          </cell>
          <cell r="G139">
            <v>-16.3764091615</v>
          </cell>
          <cell r="H139">
            <v>-26.3</v>
          </cell>
          <cell r="I139">
            <v>38196</v>
          </cell>
          <cell r="J139">
            <v>-16.3764091615</v>
          </cell>
          <cell r="K139">
            <v>-13.336757547333335</v>
          </cell>
        </row>
        <row r="140">
          <cell r="A140">
            <v>38227</v>
          </cell>
          <cell r="B140">
            <v>-26.4</v>
          </cell>
          <cell r="C140">
            <v>-14.017377814</v>
          </cell>
          <cell r="D140">
            <v>38227</v>
          </cell>
          <cell r="E140">
            <v>-13.3</v>
          </cell>
          <cell r="F140">
            <v>38227</v>
          </cell>
          <cell r="G140">
            <v>-20.398296333250002</v>
          </cell>
          <cell r="H140">
            <v>-26.3</v>
          </cell>
          <cell r="I140">
            <v>38227</v>
          </cell>
          <cell r="J140">
            <v>-20.398296333250002</v>
          </cell>
          <cell r="K140">
            <v>-13.46220604</v>
          </cell>
        </row>
        <row r="141">
          <cell r="A141">
            <v>38258</v>
          </cell>
          <cell r="B141">
            <v>-26</v>
          </cell>
          <cell r="C141">
            <v>-11.404256268999999</v>
          </cell>
          <cell r="D141">
            <v>38258</v>
          </cell>
          <cell r="E141">
            <v>-8.3000000000000007</v>
          </cell>
          <cell r="F141">
            <v>38258</v>
          </cell>
          <cell r="G141">
            <v>-18.181258927249999</v>
          </cell>
          <cell r="H141">
            <v>-26.3</v>
          </cell>
          <cell r="I141">
            <v>38258</v>
          </cell>
          <cell r="J141">
            <v>-18.181258927249999</v>
          </cell>
          <cell r="K141">
            <v>-17.329127825</v>
          </cell>
        </row>
        <row r="142">
          <cell r="A142">
            <v>38289</v>
          </cell>
          <cell r="B142">
            <v>-25.5</v>
          </cell>
          <cell r="C142">
            <v>-7.7057753130000002</v>
          </cell>
          <cell r="D142">
            <v>38289</v>
          </cell>
          <cell r="E142">
            <v>-8.1999999999999993</v>
          </cell>
          <cell r="F142">
            <v>38289</v>
          </cell>
          <cell r="G142">
            <v>-16.862730000000003</v>
          </cell>
          <cell r="H142">
            <v>-26.3</v>
          </cell>
          <cell r="I142">
            <v>38289</v>
          </cell>
          <cell r="J142">
            <v>-16.862730000000003</v>
          </cell>
          <cell r="K142">
            <v>-23.427770387666669</v>
          </cell>
        </row>
        <row r="143">
          <cell r="A143">
            <v>38320</v>
          </cell>
          <cell r="B143">
            <v>-21.5</v>
          </cell>
          <cell r="C143">
            <v>-10.439680879999999</v>
          </cell>
          <cell r="D143">
            <v>38320</v>
          </cell>
          <cell r="E143">
            <v>-10.9</v>
          </cell>
          <cell r="F143">
            <v>38320</v>
          </cell>
          <cell r="G143">
            <v>-16.440986064499999</v>
          </cell>
          <cell r="H143">
            <v>-26.3</v>
          </cell>
          <cell r="I143">
            <v>38320</v>
          </cell>
          <cell r="J143">
            <v>-16.440986064499999</v>
          </cell>
          <cell r="K143">
            <v>-26.867392319333334</v>
          </cell>
        </row>
        <row r="144">
          <cell r="A144">
            <v>38351</v>
          </cell>
          <cell r="B144">
            <v>-24.6</v>
          </cell>
          <cell r="C144">
            <v>-13.253701226</v>
          </cell>
          <cell r="D144">
            <v>38351</v>
          </cell>
          <cell r="E144">
            <v>-15.1</v>
          </cell>
          <cell r="F144">
            <v>38351</v>
          </cell>
          <cell r="G144">
            <v>-20.096797969499999</v>
          </cell>
          <cell r="H144">
            <v>-26.3</v>
          </cell>
          <cell r="I144">
            <v>38351</v>
          </cell>
          <cell r="J144">
            <v>-20.096797969499999</v>
          </cell>
          <cell r="K144">
            <v>-27.481249812333331</v>
          </cell>
        </row>
        <row r="145">
          <cell r="A145">
            <v>38382</v>
          </cell>
          <cell r="B145">
            <v>-25.4</v>
          </cell>
          <cell r="C145">
            <v>-8.9557703699999998</v>
          </cell>
          <cell r="D145">
            <v>38382</v>
          </cell>
          <cell r="E145">
            <v>-8.4</v>
          </cell>
          <cell r="F145">
            <v>38382</v>
          </cell>
          <cell r="G145">
            <v>-17.055631543000001</v>
          </cell>
          <cell r="H145">
            <v>-26.3</v>
          </cell>
          <cell r="I145">
            <v>38382</v>
          </cell>
          <cell r="J145">
            <v>-17.055631543000001</v>
          </cell>
          <cell r="K145">
            <v>-21.985971155666665</v>
          </cell>
        </row>
        <row r="146">
          <cell r="A146">
            <v>38410</v>
          </cell>
          <cell r="B146">
            <v>-28.5</v>
          </cell>
          <cell r="C146">
            <v>-11.510817783</v>
          </cell>
          <cell r="D146">
            <v>38410</v>
          </cell>
          <cell r="E146">
            <v>-10.199999999999999</v>
          </cell>
          <cell r="F146">
            <v>38410</v>
          </cell>
          <cell r="G146">
            <v>-19.077815791749998</v>
          </cell>
          <cell r="H146">
            <v>-26.3</v>
          </cell>
          <cell r="I146">
            <v>38410</v>
          </cell>
          <cell r="J146">
            <v>-19.077815791749998</v>
          </cell>
          <cell r="K146">
            <v>-21.435761435999996</v>
          </cell>
        </row>
        <row r="147">
          <cell r="A147">
            <v>38438</v>
          </cell>
          <cell r="B147">
            <v>-23.9</v>
          </cell>
          <cell r="C147">
            <v>-12.484674963</v>
          </cell>
          <cell r="D147">
            <v>38438</v>
          </cell>
          <cell r="E147">
            <v>-9.1999999999999993</v>
          </cell>
          <cell r="F147">
            <v>38438</v>
          </cell>
          <cell r="G147">
            <v>-17.538242248749999</v>
          </cell>
          <cell r="H147">
            <v>-26.3</v>
          </cell>
          <cell r="I147">
            <v>38438</v>
          </cell>
          <cell r="J147">
            <v>-17.538242248749999</v>
          </cell>
          <cell r="K147">
            <v>-29.853447876000001</v>
          </cell>
        </row>
        <row r="148">
          <cell r="A148">
            <v>38466</v>
          </cell>
          <cell r="B148">
            <v>-28.7</v>
          </cell>
          <cell r="C148">
            <v>-15.720067095999999</v>
          </cell>
          <cell r="D148">
            <v>38466</v>
          </cell>
          <cell r="E148">
            <v>-13.4</v>
          </cell>
          <cell r="F148">
            <v>38466</v>
          </cell>
          <cell r="G148">
            <v>-20.67328000725</v>
          </cell>
          <cell r="H148">
            <v>-26.3</v>
          </cell>
          <cell r="I148">
            <v>38466</v>
          </cell>
          <cell r="J148">
            <v>-20.67328000725</v>
          </cell>
          <cell r="K148">
            <v>-24.416053334666671</v>
          </cell>
        </row>
        <row r="149">
          <cell r="A149">
            <v>38494</v>
          </cell>
          <cell r="B149">
            <v>-29.6</v>
          </cell>
          <cell r="C149">
            <v>-17.822385786000002</v>
          </cell>
          <cell r="D149">
            <v>38494</v>
          </cell>
          <cell r="E149">
            <v>-15.8</v>
          </cell>
          <cell r="F149">
            <v>38494</v>
          </cell>
          <cell r="G149">
            <v>-23.600385020499999</v>
          </cell>
          <cell r="H149">
            <v>-26.3</v>
          </cell>
          <cell r="I149">
            <v>38494</v>
          </cell>
          <cell r="J149">
            <v>-23.600385020499999</v>
          </cell>
          <cell r="K149">
            <v>-28.105271261000002</v>
          </cell>
        </row>
        <row r="150">
          <cell r="A150">
            <v>38522</v>
          </cell>
          <cell r="B150">
            <v>-29.6</v>
          </cell>
          <cell r="C150">
            <v>-20.452792475999999</v>
          </cell>
          <cell r="D150">
            <v>38522</v>
          </cell>
          <cell r="E150">
            <v>-17.8</v>
          </cell>
          <cell r="F150">
            <v>38522</v>
          </cell>
          <cell r="G150">
            <v>-24.4714579585</v>
          </cell>
          <cell r="H150">
            <v>-26.3</v>
          </cell>
          <cell r="I150">
            <v>38522</v>
          </cell>
          <cell r="J150">
            <v>-24.4714579585</v>
          </cell>
          <cell r="K150">
            <v>-23.613215585666666</v>
          </cell>
        </row>
        <row r="151">
          <cell r="A151">
            <v>38550</v>
          </cell>
          <cell r="B151">
            <v>-22.3</v>
          </cell>
          <cell r="C151">
            <v>-9.0171191949999994</v>
          </cell>
          <cell r="D151">
            <v>38550</v>
          </cell>
          <cell r="E151">
            <v>-8.6999999999999993</v>
          </cell>
          <cell r="F151">
            <v>38550</v>
          </cell>
          <cell r="G151">
            <v>-16.519572717500001</v>
          </cell>
          <cell r="H151">
            <v>-26.3</v>
          </cell>
          <cell r="I151">
            <v>38550</v>
          </cell>
          <cell r="J151">
            <v>-16.519572717500001</v>
          </cell>
          <cell r="K151">
            <v>-19.306746546999999</v>
          </cell>
        </row>
        <row r="152">
          <cell r="A152">
            <v>38578</v>
          </cell>
          <cell r="B152">
            <v>-25.8</v>
          </cell>
          <cell r="C152">
            <v>-11.135540926999999</v>
          </cell>
          <cell r="D152">
            <v>38578</v>
          </cell>
          <cell r="E152">
            <v>-9.1</v>
          </cell>
          <cell r="F152">
            <v>38578</v>
          </cell>
          <cell r="G152">
            <v>-17.903854825499998</v>
          </cell>
          <cell r="H152">
            <v>-26.3</v>
          </cell>
          <cell r="I152">
            <v>38578</v>
          </cell>
          <cell r="J152">
            <v>-17.903854825499998</v>
          </cell>
          <cell r="K152">
            <v>-23.188152635000005</v>
          </cell>
        </row>
        <row r="153">
          <cell r="A153">
            <v>38606</v>
          </cell>
          <cell r="B153">
            <v>-25.1</v>
          </cell>
          <cell r="C153">
            <v>-9.9775441110000003</v>
          </cell>
          <cell r="D153">
            <v>38606</v>
          </cell>
          <cell r="E153">
            <v>-10.199999999999999</v>
          </cell>
          <cell r="F153">
            <v>38606</v>
          </cell>
          <cell r="G153">
            <v>-17.298933308500001</v>
          </cell>
          <cell r="H153">
            <v>-26.3</v>
          </cell>
          <cell r="I153">
            <v>38606</v>
          </cell>
          <cell r="J153">
            <v>-17.298933308500001</v>
          </cell>
          <cell r="K153">
            <v>-14.236073905</v>
          </cell>
        </row>
        <row r="154">
          <cell r="A154">
            <v>38634</v>
          </cell>
          <cell r="B154">
            <v>-23.8</v>
          </cell>
          <cell r="C154">
            <v>-9.5900273669999994</v>
          </cell>
          <cell r="D154">
            <v>38634</v>
          </cell>
          <cell r="E154">
            <v>-9.8000000000000007</v>
          </cell>
          <cell r="F154">
            <v>38634</v>
          </cell>
          <cell r="G154">
            <v>-16.701489314250001</v>
          </cell>
          <cell r="H154">
            <v>-26.3</v>
          </cell>
          <cell r="I154">
            <v>38634</v>
          </cell>
          <cell r="J154">
            <v>-16.701489314250001</v>
          </cell>
          <cell r="K154">
            <v>-13.652137732333331</v>
          </cell>
        </row>
        <row r="155">
          <cell r="A155">
            <v>38662</v>
          </cell>
          <cell r="B155">
            <v>-20.8</v>
          </cell>
          <cell r="C155">
            <v>-6.4150111289999998</v>
          </cell>
          <cell r="D155">
            <v>38662</v>
          </cell>
          <cell r="E155">
            <v>-7.3</v>
          </cell>
          <cell r="F155">
            <v>38662</v>
          </cell>
          <cell r="G155">
            <v>-13.435481566</v>
          </cell>
          <cell r="H155">
            <v>-26.3</v>
          </cell>
          <cell r="I155">
            <v>38662</v>
          </cell>
          <cell r="J155">
            <v>-13.435481566</v>
          </cell>
          <cell r="K155">
            <v>-11.015096127</v>
          </cell>
        </row>
        <row r="156">
          <cell r="A156">
            <v>38690</v>
          </cell>
          <cell r="B156">
            <v>-19.8</v>
          </cell>
          <cell r="C156">
            <v>-1.292879211</v>
          </cell>
          <cell r="D156">
            <v>38690</v>
          </cell>
          <cell r="E156">
            <v>-4.0999999999999996</v>
          </cell>
          <cell r="F156">
            <v>38690</v>
          </cell>
          <cell r="G156">
            <v>-10.68487533675</v>
          </cell>
          <cell r="H156">
            <v>-26.3</v>
          </cell>
          <cell r="I156">
            <v>38690</v>
          </cell>
          <cell r="J156">
            <v>-10.68487533675</v>
          </cell>
          <cell r="K156">
            <v>-13.581134513</v>
          </cell>
        </row>
        <row r="157">
          <cell r="A157">
            <v>38718</v>
          </cell>
          <cell r="B157">
            <v>-16.399999999999999</v>
          </cell>
          <cell r="C157">
            <v>1.4125361380000001</v>
          </cell>
          <cell r="D157">
            <v>38718</v>
          </cell>
          <cell r="E157">
            <v>0.3</v>
          </cell>
          <cell r="F157">
            <v>38718</v>
          </cell>
          <cell r="G157">
            <v>-7.8184221784999997</v>
          </cell>
          <cell r="H157">
            <v>-26.3</v>
          </cell>
          <cell r="I157">
            <v>38718</v>
          </cell>
          <cell r="J157">
            <v>-7.8184221784999997</v>
          </cell>
          <cell r="K157">
            <v>-15.812033419666667</v>
          </cell>
        </row>
        <row r="158">
          <cell r="A158">
            <v>38749</v>
          </cell>
          <cell r="B158">
            <v>-17.899999999999999</v>
          </cell>
          <cell r="C158">
            <v>6.6769268290000001</v>
          </cell>
          <cell r="D158">
            <v>38749</v>
          </cell>
          <cell r="E158">
            <v>9.1</v>
          </cell>
          <cell r="F158">
            <v>38749</v>
          </cell>
          <cell r="G158">
            <v>-3.9661967799999998</v>
          </cell>
          <cell r="H158">
            <v>-26.3</v>
          </cell>
          <cell r="I158">
            <v>38749</v>
          </cell>
          <cell r="J158">
            <v>-3.9661967799999998</v>
          </cell>
          <cell r="K158">
            <v>-15.520263782000001</v>
          </cell>
        </row>
        <row r="159">
          <cell r="A159">
            <v>38777</v>
          </cell>
          <cell r="B159">
            <v>-15.2</v>
          </cell>
          <cell r="C159">
            <v>4.9118470790000002</v>
          </cell>
          <cell r="D159">
            <v>38777</v>
          </cell>
          <cell r="E159">
            <v>9</v>
          </cell>
          <cell r="F159">
            <v>38777</v>
          </cell>
          <cell r="G159">
            <v>-4.0934537749999995</v>
          </cell>
          <cell r="H159">
            <v>-26.3</v>
          </cell>
          <cell r="I159">
            <v>38777</v>
          </cell>
          <cell r="J159">
            <v>-4.0934537749999995</v>
          </cell>
          <cell r="K159">
            <v>-11.899848345333332</v>
          </cell>
        </row>
        <row r="160">
          <cell r="A160">
            <v>38808</v>
          </cell>
          <cell r="B160">
            <v>-7</v>
          </cell>
          <cell r="C160">
            <v>5.7669283910000004</v>
          </cell>
          <cell r="D160">
            <v>38808</v>
          </cell>
          <cell r="E160">
            <v>6.7</v>
          </cell>
          <cell r="F160">
            <v>38808</v>
          </cell>
          <cell r="G160">
            <v>-1.4495467107499997</v>
          </cell>
          <cell r="H160">
            <v>-26.3</v>
          </cell>
          <cell r="I160">
            <v>38808</v>
          </cell>
          <cell r="J160">
            <v>-1.4495467107499997</v>
          </cell>
          <cell r="K160">
            <v>-8.1676998036666664</v>
          </cell>
        </row>
        <row r="161">
          <cell r="A161">
            <v>38839</v>
          </cell>
          <cell r="B161">
            <v>-14.8</v>
          </cell>
          <cell r="C161">
            <v>-14.495993873</v>
          </cell>
          <cell r="D161">
            <v>38839</v>
          </cell>
          <cell r="E161">
            <v>-11.4</v>
          </cell>
          <cell r="F161">
            <v>38839</v>
          </cell>
          <cell r="G161">
            <v>-16.437483010249998</v>
          </cell>
          <cell r="H161">
            <v>-26.3</v>
          </cell>
          <cell r="I161">
            <v>38839</v>
          </cell>
          <cell r="J161">
            <v>-16.437483010249998</v>
          </cell>
          <cell r="K161">
            <v>-3.766048171</v>
          </cell>
        </row>
        <row r="162">
          <cell r="A162">
            <v>38870</v>
          </cell>
          <cell r="B162">
            <v>-23.3</v>
          </cell>
          <cell r="C162">
            <v>-41.947288243000003</v>
          </cell>
          <cell r="D162">
            <v>38870</v>
          </cell>
          <cell r="E162">
            <v>-33.6</v>
          </cell>
          <cell r="F162">
            <v>38870</v>
          </cell>
          <cell r="G162">
            <v>-34.792445991250005</v>
          </cell>
          <cell r="H162">
            <v>-26.3</v>
          </cell>
          <cell r="I162">
            <v>38870</v>
          </cell>
          <cell r="J162">
            <v>-34.792445991250005</v>
          </cell>
          <cell r="K162">
            <v>-7.6802005783333334</v>
          </cell>
        </row>
        <row r="163">
          <cell r="A163">
            <v>38901</v>
          </cell>
          <cell r="B163">
            <v>-31.5</v>
          </cell>
          <cell r="C163">
            <v>-46.907938747000003</v>
          </cell>
          <cell r="D163">
            <v>38901</v>
          </cell>
          <cell r="E163">
            <v>-38.5</v>
          </cell>
          <cell r="F163">
            <v>38901</v>
          </cell>
          <cell r="G163">
            <v>-40.11453686075</v>
          </cell>
          <cell r="H163">
            <v>-26.3</v>
          </cell>
          <cell r="I163">
            <v>38901</v>
          </cell>
          <cell r="J163">
            <v>-40.11453686075</v>
          </cell>
          <cell r="K163">
            <v>-19.677072981999999</v>
          </cell>
        </row>
        <row r="164">
          <cell r="A164">
            <v>38932</v>
          </cell>
          <cell r="B164">
            <v>-34</v>
          </cell>
          <cell r="C164">
            <v>-46.459108553</v>
          </cell>
          <cell r="D164">
            <v>38932</v>
          </cell>
          <cell r="E164">
            <v>-40.299999999999997</v>
          </cell>
          <cell r="F164">
            <v>38932</v>
          </cell>
          <cell r="G164">
            <v>-41.237375262999997</v>
          </cell>
          <cell r="H164">
            <v>-26.3</v>
          </cell>
          <cell r="I164">
            <v>38932</v>
          </cell>
          <cell r="J164">
            <v>-41.237375262999997</v>
          </cell>
          <cell r="K164">
            <v>-22.294091235333337</v>
          </cell>
        </row>
        <row r="165">
          <cell r="A165">
            <v>38963</v>
          </cell>
          <cell r="B165">
            <v>-40.299999999999997</v>
          </cell>
          <cell r="C165">
            <v>-50.558361867000002</v>
          </cell>
          <cell r="D165">
            <v>38963</v>
          </cell>
          <cell r="E165">
            <v>-45.9</v>
          </cell>
          <cell r="F165">
            <v>38963</v>
          </cell>
          <cell r="G165">
            <v>-46.495135943249998</v>
          </cell>
          <cell r="H165">
            <v>-26.3</v>
          </cell>
          <cell r="I165">
            <v>38963</v>
          </cell>
          <cell r="J165">
            <v>-46.495135943249998</v>
          </cell>
          <cell r="K165">
            <v>-17.543040313999999</v>
          </cell>
        </row>
        <row r="166">
          <cell r="A166">
            <v>38994</v>
          </cell>
          <cell r="B166">
            <v>-39</v>
          </cell>
          <cell r="C166">
            <v>-44.677807979000001</v>
          </cell>
          <cell r="D166">
            <v>38994</v>
          </cell>
          <cell r="E166">
            <v>-39.6</v>
          </cell>
          <cell r="F166">
            <v>38994</v>
          </cell>
          <cell r="G166">
            <v>-41.691518576749999</v>
          </cell>
          <cell r="H166">
            <v>-26.3</v>
          </cell>
          <cell r="I166">
            <v>38994</v>
          </cell>
          <cell r="J166">
            <v>-41.691518576749999</v>
          </cell>
          <cell r="K166">
            <v>-17.993563220333332</v>
          </cell>
        </row>
        <row r="167">
          <cell r="A167">
            <v>39025</v>
          </cell>
          <cell r="B167">
            <v>-40.1</v>
          </cell>
          <cell r="C167">
            <v>-47.093568417</v>
          </cell>
          <cell r="D167">
            <v>39025</v>
          </cell>
          <cell r="E167">
            <v>-39.6</v>
          </cell>
          <cell r="F167">
            <v>39025</v>
          </cell>
          <cell r="G167">
            <v>-44.054914622249996</v>
          </cell>
          <cell r="H167">
            <v>-26.3</v>
          </cell>
          <cell r="I167">
            <v>39025</v>
          </cell>
          <cell r="J167">
            <v>-44.054914622249996</v>
          </cell>
          <cell r="K167">
            <v>-10.779120761000001</v>
          </cell>
        </row>
        <row r="168">
          <cell r="A168">
            <v>39056</v>
          </cell>
          <cell r="B168">
            <v>-40.299999999999997</v>
          </cell>
          <cell r="C168">
            <v>-47.730130176000003</v>
          </cell>
          <cell r="D168">
            <v>39056</v>
          </cell>
          <cell r="E168">
            <v>-43.2</v>
          </cell>
          <cell r="F168">
            <v>39056</v>
          </cell>
          <cell r="G168">
            <v>-45.296528306749998</v>
          </cell>
          <cell r="H168">
            <v>-26.3</v>
          </cell>
          <cell r="I168">
            <v>39056</v>
          </cell>
          <cell r="J168">
            <v>-45.296528306749998</v>
          </cell>
          <cell r="K168">
            <v>-13.878082332333333</v>
          </cell>
        </row>
        <row r="169">
          <cell r="A169">
            <v>39087</v>
          </cell>
          <cell r="B169">
            <v>-45.4</v>
          </cell>
          <cell r="C169">
            <v>-48.111295349000002</v>
          </cell>
          <cell r="D169">
            <v>39087</v>
          </cell>
          <cell r="E169">
            <v>-40.6</v>
          </cell>
          <cell r="F169">
            <v>39087</v>
          </cell>
          <cell r="G169">
            <v>-46.377634518499995</v>
          </cell>
          <cell r="H169">
            <v>-26.3</v>
          </cell>
          <cell r="I169">
            <v>39087</v>
          </cell>
          <cell r="J169">
            <v>-46.377634518499995</v>
          </cell>
          <cell r="K169">
            <v>-14.153806728666666</v>
          </cell>
        </row>
        <row r="170">
          <cell r="A170">
            <v>39118</v>
          </cell>
          <cell r="B170">
            <v>-47</v>
          </cell>
          <cell r="C170">
            <v>-45.321779794999998</v>
          </cell>
          <cell r="D170">
            <v>39118</v>
          </cell>
          <cell r="E170">
            <v>-38.6</v>
          </cell>
          <cell r="F170">
            <v>39118</v>
          </cell>
          <cell r="G170">
            <v>-44.723002971</v>
          </cell>
          <cell r="H170">
            <v>-26.3</v>
          </cell>
          <cell r="I170">
            <v>39118</v>
          </cell>
          <cell r="J170">
            <v>-44.723002971</v>
          </cell>
          <cell r="K170">
            <v>-18.099151590999998</v>
          </cell>
        </row>
        <row r="171">
          <cell r="A171">
            <v>39149</v>
          </cell>
          <cell r="B171">
            <v>-44.5</v>
          </cell>
          <cell r="C171">
            <v>-40.980752840000001</v>
          </cell>
          <cell r="D171">
            <v>39149</v>
          </cell>
          <cell r="E171">
            <v>-33</v>
          </cell>
          <cell r="F171">
            <v>39149</v>
          </cell>
          <cell r="G171">
            <v>-41.267756346250003</v>
          </cell>
          <cell r="H171">
            <v>-26.3</v>
          </cell>
          <cell r="I171">
            <v>39149</v>
          </cell>
          <cell r="J171">
            <v>-41.267756346250003</v>
          </cell>
          <cell r="K171">
            <v>-11.591391840333335</v>
          </cell>
        </row>
        <row r="172">
          <cell r="A172">
            <v>39180</v>
          </cell>
          <cell r="B172">
            <v>-46.4</v>
          </cell>
          <cell r="C172">
            <v>-37.035779548999997</v>
          </cell>
          <cell r="D172">
            <v>39180</v>
          </cell>
          <cell r="E172">
            <v>-30.6</v>
          </cell>
          <cell r="F172">
            <v>39180</v>
          </cell>
          <cell r="G172">
            <v>-40.268938787749995</v>
          </cell>
          <cell r="H172">
            <v>-26.3</v>
          </cell>
          <cell r="I172">
            <v>39180</v>
          </cell>
          <cell r="J172">
            <v>-40.268938787749995</v>
          </cell>
          <cell r="K172">
            <v>-13.917733607666667</v>
          </cell>
        </row>
        <row r="173">
          <cell r="A173">
            <v>39211</v>
          </cell>
          <cell r="B173">
            <v>-47.8</v>
          </cell>
          <cell r="C173">
            <v>-39.162992584000001</v>
          </cell>
          <cell r="D173">
            <v>39211</v>
          </cell>
          <cell r="E173">
            <v>-32.6</v>
          </cell>
          <cell r="F173">
            <v>39211</v>
          </cell>
          <cell r="G173">
            <v>-42.124747667249999</v>
          </cell>
          <cell r="H173">
            <v>-26.3</v>
          </cell>
          <cell r="I173">
            <v>39211</v>
          </cell>
          <cell r="J173">
            <v>-42.124747667249999</v>
          </cell>
          <cell r="K173">
            <v>-17.026818273333333</v>
          </cell>
        </row>
        <row r="174">
          <cell r="A174">
            <v>39242</v>
          </cell>
          <cell r="B174">
            <v>-47</v>
          </cell>
          <cell r="C174">
            <v>-38.438380219999999</v>
          </cell>
          <cell r="D174">
            <v>39242</v>
          </cell>
          <cell r="E174">
            <v>-31.2</v>
          </cell>
          <cell r="F174">
            <v>39242</v>
          </cell>
          <cell r="G174">
            <v>-40.937799123000005</v>
          </cell>
          <cell r="H174">
            <v>-26.3</v>
          </cell>
          <cell r="I174">
            <v>39242</v>
          </cell>
          <cell r="J174">
            <v>-40.937799123000005</v>
          </cell>
          <cell r="K174">
            <v>-13.662788632333333</v>
          </cell>
        </row>
        <row r="175">
          <cell r="A175">
            <v>39273</v>
          </cell>
          <cell r="B175">
            <v>-45</v>
          </cell>
          <cell r="C175">
            <v>-36.798167825999997</v>
          </cell>
          <cell r="D175">
            <v>39273</v>
          </cell>
          <cell r="E175">
            <v>-33.6</v>
          </cell>
          <cell r="F175">
            <v>39273</v>
          </cell>
          <cell r="G175">
            <v>-40.535106265499998</v>
          </cell>
          <cell r="H175">
            <v>-26.3</v>
          </cell>
          <cell r="I175">
            <v>39273</v>
          </cell>
          <cell r="J175">
            <v>-40.535106265499998</v>
          </cell>
          <cell r="K175">
            <v>-16.537670297999998</v>
          </cell>
        </row>
        <row r="176">
          <cell r="A176">
            <v>39304</v>
          </cell>
          <cell r="B176">
            <v>-47.8</v>
          </cell>
          <cell r="C176">
            <v>-36.886428109000001</v>
          </cell>
          <cell r="D176">
            <v>39304</v>
          </cell>
          <cell r="E176">
            <v>-38.299999999999997</v>
          </cell>
          <cell r="F176">
            <v>39304</v>
          </cell>
          <cell r="G176">
            <v>-42.222418053749998</v>
          </cell>
          <cell r="H176">
            <v>-26.3</v>
          </cell>
          <cell r="I176">
            <v>39304</v>
          </cell>
          <cell r="J176">
            <v>-42.222418053749998</v>
          </cell>
          <cell r="K176">
            <v>-20.016662545000003</v>
          </cell>
        </row>
        <row r="177">
          <cell r="A177">
            <v>39335</v>
          </cell>
          <cell r="B177">
            <v>-48</v>
          </cell>
          <cell r="C177">
            <v>-41.251469602999997</v>
          </cell>
          <cell r="D177">
            <v>39335</v>
          </cell>
          <cell r="E177">
            <v>-42.4</v>
          </cell>
          <cell r="F177">
            <v>39335</v>
          </cell>
          <cell r="G177">
            <v>-45.722087879250005</v>
          </cell>
          <cell r="H177">
            <v>-26.3</v>
          </cell>
          <cell r="I177">
            <v>39335</v>
          </cell>
          <cell r="J177">
            <v>-45.722087879250005</v>
          </cell>
          <cell r="K177">
            <v>-20.353522317333333</v>
          </cell>
        </row>
        <row r="178">
          <cell r="A178">
            <v>39366</v>
          </cell>
          <cell r="B178">
            <v>-49</v>
          </cell>
          <cell r="C178">
            <v>-40.670171732</v>
          </cell>
          <cell r="D178">
            <v>39366</v>
          </cell>
          <cell r="E178">
            <v>-41.3</v>
          </cell>
          <cell r="F178">
            <v>39366</v>
          </cell>
          <cell r="G178">
            <v>-45.758393468249992</v>
          </cell>
          <cell r="H178">
            <v>-26.3</v>
          </cell>
          <cell r="I178">
            <v>39366</v>
          </cell>
          <cell r="J178">
            <v>-45.758393468249992</v>
          </cell>
          <cell r="K178">
            <v>-21.932756091000002</v>
          </cell>
        </row>
        <row r="179">
          <cell r="A179">
            <v>39397</v>
          </cell>
          <cell r="B179">
            <v>-50.7</v>
          </cell>
          <cell r="C179">
            <v>-41.481413511</v>
          </cell>
          <cell r="D179">
            <v>39397</v>
          </cell>
          <cell r="E179">
            <v>-44.3</v>
          </cell>
          <cell r="F179">
            <v>39397</v>
          </cell>
          <cell r="G179">
            <v>-47.003657033750002</v>
          </cell>
          <cell r="H179">
            <v>-26.3</v>
          </cell>
          <cell r="I179">
            <v>39397</v>
          </cell>
          <cell r="J179">
            <v>-47.003657033750002</v>
          </cell>
          <cell r="K179">
            <v>-20.400526693666666</v>
          </cell>
        </row>
        <row r="180">
          <cell r="A180">
            <v>39428</v>
          </cell>
          <cell r="B180">
            <v>-41.1</v>
          </cell>
          <cell r="C180">
            <v>-31.572525595999998</v>
          </cell>
          <cell r="D180">
            <v>39428</v>
          </cell>
          <cell r="E180">
            <v>-38.299999999999997</v>
          </cell>
          <cell r="F180">
            <v>39428</v>
          </cell>
          <cell r="G180">
            <v>-38.635191720249999</v>
          </cell>
          <cell r="H180">
            <v>-26.3</v>
          </cell>
          <cell r="I180">
            <v>39428</v>
          </cell>
          <cell r="J180">
            <v>-38.635191720249999</v>
          </cell>
          <cell r="K180">
            <v>-19.346095654666666</v>
          </cell>
        </row>
        <row r="181">
          <cell r="A181">
            <v>39448</v>
          </cell>
          <cell r="B181">
            <v>-46.1</v>
          </cell>
          <cell r="C181">
            <v>-32.642812216000003</v>
          </cell>
          <cell r="D181">
            <v>39448</v>
          </cell>
          <cell r="E181">
            <v>-34.4</v>
          </cell>
          <cell r="F181">
            <v>39448</v>
          </cell>
          <cell r="G181">
            <v>-40.165416726750003</v>
          </cell>
          <cell r="H181">
            <v>-26.3</v>
          </cell>
          <cell r="I181">
            <v>39448</v>
          </cell>
          <cell r="J181">
            <v>-40.165416726750003</v>
          </cell>
          <cell r="K181">
            <v>-24.537209657666665</v>
          </cell>
        </row>
        <row r="182">
          <cell r="A182">
            <v>39479</v>
          </cell>
          <cell r="B182">
            <v>-46.6</v>
          </cell>
          <cell r="C182">
            <v>-34.622386233999997</v>
          </cell>
          <cell r="D182">
            <v>39479</v>
          </cell>
          <cell r="E182">
            <v>-33.1</v>
          </cell>
          <cell r="F182">
            <v>39479</v>
          </cell>
          <cell r="G182">
            <v>-40.354924162749995</v>
          </cell>
          <cell r="H182">
            <v>-26.3</v>
          </cell>
          <cell r="I182">
            <v>39479</v>
          </cell>
          <cell r="J182">
            <v>-40.354924162749995</v>
          </cell>
          <cell r="K182">
            <v>-20.082563042999997</v>
          </cell>
        </row>
        <row r="183">
          <cell r="A183">
            <v>39508</v>
          </cell>
          <cell r="B183">
            <v>-45.4</v>
          </cell>
          <cell r="C183">
            <v>-36.970383028000001</v>
          </cell>
          <cell r="D183">
            <v>39508</v>
          </cell>
          <cell r="E183">
            <v>-40.1</v>
          </cell>
          <cell r="F183">
            <v>39508</v>
          </cell>
          <cell r="G183">
            <v>-42.115008235999994</v>
          </cell>
          <cell r="H183">
            <v>-26.3</v>
          </cell>
          <cell r="I183">
            <v>39508</v>
          </cell>
          <cell r="J183">
            <v>-42.115008235999994</v>
          </cell>
          <cell r="K183">
            <v>-14.958422585666668</v>
          </cell>
        </row>
        <row r="184">
          <cell r="A184">
            <v>39539</v>
          </cell>
          <cell r="B184">
            <v>-48.7</v>
          </cell>
          <cell r="C184">
            <v>-39.029883083999998</v>
          </cell>
          <cell r="D184">
            <v>39539</v>
          </cell>
          <cell r="E184">
            <v>-45</v>
          </cell>
          <cell r="F184">
            <v>39539</v>
          </cell>
          <cell r="G184">
            <v>-45.334345337749994</v>
          </cell>
          <cell r="H184">
            <v>-26.3</v>
          </cell>
          <cell r="I184">
            <v>39539</v>
          </cell>
          <cell r="J184">
            <v>-45.334345337749994</v>
          </cell>
          <cell r="K184">
            <v>-21.551113998333335</v>
          </cell>
        </row>
        <row r="185">
          <cell r="A185">
            <v>39569</v>
          </cell>
          <cell r="B185">
            <v>-48.6</v>
          </cell>
          <cell r="C185">
            <v>-42.627369098999999</v>
          </cell>
          <cell r="D185">
            <v>39569</v>
          </cell>
          <cell r="E185">
            <v>-47.2</v>
          </cell>
          <cell r="F185">
            <v>39569</v>
          </cell>
          <cell r="G185">
            <v>-47.812655700250005</v>
          </cell>
          <cell r="H185">
            <v>-26.3</v>
          </cell>
          <cell r="I185">
            <v>39569</v>
          </cell>
          <cell r="J185">
            <v>-47.812655700250005</v>
          </cell>
          <cell r="K185">
            <v>-18.523553854333333</v>
          </cell>
        </row>
        <row r="186">
          <cell r="A186">
            <v>39600</v>
          </cell>
          <cell r="B186">
            <v>-42.4</v>
          </cell>
          <cell r="C186">
            <v>-38.824775183</v>
          </cell>
          <cell r="D186">
            <v>39600</v>
          </cell>
          <cell r="E186">
            <v>-38.5</v>
          </cell>
          <cell r="F186">
            <v>39600</v>
          </cell>
          <cell r="G186">
            <v>-41.630778988749995</v>
          </cell>
          <cell r="H186">
            <v>-26.3</v>
          </cell>
          <cell r="I186">
            <v>39600</v>
          </cell>
          <cell r="J186">
            <v>-41.630778988749995</v>
          </cell>
          <cell r="K186">
            <v>-17.305509054666668</v>
          </cell>
        </row>
        <row r="187">
          <cell r="A187">
            <v>39630</v>
          </cell>
          <cell r="B187">
            <v>-42.5</v>
          </cell>
          <cell r="C187">
            <v>-31.681436256000001</v>
          </cell>
          <cell r="D187">
            <v>39630</v>
          </cell>
          <cell r="E187">
            <v>-34.5</v>
          </cell>
          <cell r="F187">
            <v>39630</v>
          </cell>
          <cell r="G187">
            <v>-38.152485598749998</v>
          </cell>
          <cell r="H187">
            <v>-26.3</v>
          </cell>
          <cell r="I187">
            <v>39630</v>
          </cell>
          <cell r="J187">
            <v>-38.152485598749998</v>
          </cell>
          <cell r="K187">
            <v>-11.332666113666667</v>
          </cell>
        </row>
        <row r="188">
          <cell r="A188">
            <v>39661</v>
          </cell>
          <cell r="B188">
            <v>-47.1</v>
          </cell>
          <cell r="C188">
            <v>-35.910824206999997</v>
          </cell>
          <cell r="D188">
            <v>39661</v>
          </cell>
          <cell r="E188">
            <v>-37.299999999999997</v>
          </cell>
          <cell r="F188">
            <v>39661</v>
          </cell>
          <cell r="G188">
            <v>-42.080715285750003</v>
          </cell>
          <cell r="H188">
            <v>-26.3</v>
          </cell>
          <cell r="I188">
            <v>39661</v>
          </cell>
          <cell r="J188">
            <v>-42.080715285750003</v>
          </cell>
          <cell r="K188">
            <v>-11.942239011333333</v>
          </cell>
        </row>
        <row r="189">
          <cell r="A189">
            <v>39692</v>
          </cell>
          <cell r="B189">
            <v>-45.1</v>
          </cell>
          <cell r="C189">
            <v>-31.949133065000002</v>
          </cell>
          <cell r="D189">
            <v>39692</v>
          </cell>
          <cell r="E189">
            <v>-40.5</v>
          </cell>
          <cell r="F189">
            <v>39692</v>
          </cell>
          <cell r="G189">
            <v>-41.151516288250001</v>
          </cell>
          <cell r="H189">
            <v>-26.3</v>
          </cell>
          <cell r="I189">
            <v>39692</v>
          </cell>
          <cell r="J189">
            <v>-41.151516288250001</v>
          </cell>
          <cell r="K189">
            <v>-10.259321048999999</v>
          </cell>
        </row>
        <row r="190">
          <cell r="A190">
            <v>39722</v>
          </cell>
          <cell r="B190">
            <v>-48.3</v>
          </cell>
          <cell r="C190">
            <v>-43.470362891999997</v>
          </cell>
          <cell r="D190">
            <v>39722</v>
          </cell>
          <cell r="E190">
            <v>-54</v>
          </cell>
          <cell r="F190">
            <v>39722</v>
          </cell>
          <cell r="G190">
            <v>-50.454058054999997</v>
          </cell>
          <cell r="H190">
            <v>-26.3</v>
          </cell>
          <cell r="I190">
            <v>39722</v>
          </cell>
          <cell r="J190">
            <v>-50.454058054999997</v>
          </cell>
          <cell r="K190">
            <v>-18.176015848999999</v>
          </cell>
        </row>
        <row r="191">
          <cell r="A191">
            <v>39753</v>
          </cell>
          <cell r="B191">
            <v>-48.8</v>
          </cell>
          <cell r="C191">
            <v>-44.178157519000003</v>
          </cell>
          <cell r="D191">
            <v>39753</v>
          </cell>
          <cell r="E191">
            <v>-53</v>
          </cell>
          <cell r="F191">
            <v>39753</v>
          </cell>
          <cell r="G191">
            <v>-50.33162120475</v>
          </cell>
          <cell r="H191">
            <v>-26.3</v>
          </cell>
          <cell r="I191">
            <v>39753</v>
          </cell>
          <cell r="J191">
            <v>-50.33162120475</v>
          </cell>
          <cell r="K191">
            <v>-29.240107398666666</v>
          </cell>
        </row>
        <row r="192">
          <cell r="A192">
            <v>39783</v>
          </cell>
          <cell r="B192">
            <v>-48.4</v>
          </cell>
          <cell r="C192">
            <v>-43.307158381000001</v>
          </cell>
          <cell r="D192">
            <v>39783</v>
          </cell>
          <cell r="E192">
            <v>-59.7</v>
          </cell>
          <cell r="F192">
            <v>39783</v>
          </cell>
          <cell r="G192">
            <v>-51.495613636249999</v>
          </cell>
          <cell r="H192">
            <v>-26.3</v>
          </cell>
          <cell r="I192">
            <v>39783</v>
          </cell>
          <cell r="J192">
            <v>-51.495613636249999</v>
          </cell>
          <cell r="K192">
            <v>-36.595743174666666</v>
          </cell>
        </row>
        <row r="193">
          <cell r="A193">
            <v>39814</v>
          </cell>
          <cell r="B193">
            <v>-54.3</v>
          </cell>
          <cell r="C193">
            <v>-49.870802118999997</v>
          </cell>
          <cell r="D193">
            <v>39814</v>
          </cell>
          <cell r="E193">
            <v>-65.8</v>
          </cell>
          <cell r="F193">
            <v>39814</v>
          </cell>
          <cell r="G193">
            <v>-57.077764209499996</v>
          </cell>
          <cell r="H193">
            <v>-26.3</v>
          </cell>
          <cell r="I193">
            <v>39814</v>
          </cell>
          <cell r="J193">
            <v>-57.077764209499996</v>
          </cell>
          <cell r="K193">
            <v>-28.478920392666666</v>
          </cell>
        </row>
        <row r="194">
          <cell r="A194">
            <v>39845</v>
          </cell>
          <cell r="B194">
            <v>-52.1</v>
          </cell>
          <cell r="C194">
            <v>-48.920811604999997</v>
          </cell>
          <cell r="D194">
            <v>39845</v>
          </cell>
          <cell r="E194">
            <v>-65.599999999999994</v>
          </cell>
          <cell r="F194">
            <v>39845</v>
          </cell>
          <cell r="G194">
            <v>-56.385931202750001</v>
          </cell>
          <cell r="H194">
            <v>-26.3</v>
          </cell>
          <cell r="I194">
            <v>39845</v>
          </cell>
          <cell r="J194">
            <v>-56.385931202750001</v>
          </cell>
          <cell r="K194">
            <v>-37.077993669333331</v>
          </cell>
        </row>
        <row r="195">
          <cell r="A195">
            <v>39873</v>
          </cell>
          <cell r="B195">
            <v>-57.7</v>
          </cell>
          <cell r="C195">
            <v>-52.062198199999997</v>
          </cell>
          <cell r="D195">
            <v>39873</v>
          </cell>
          <cell r="E195">
            <v>-64.2</v>
          </cell>
          <cell r="F195">
            <v>39873</v>
          </cell>
          <cell r="G195">
            <v>-58.5870703525</v>
          </cell>
          <cell r="H195">
            <v>-26.3</v>
          </cell>
          <cell r="I195">
            <v>39873</v>
          </cell>
          <cell r="J195">
            <v>-58.5870703525</v>
          </cell>
          <cell r="K195">
            <v>-41.028868380333336</v>
          </cell>
        </row>
        <row r="196">
          <cell r="A196">
            <v>39904</v>
          </cell>
          <cell r="B196">
            <v>-54.1</v>
          </cell>
          <cell r="C196">
            <v>-53.228530552999999</v>
          </cell>
          <cell r="D196">
            <v>39904</v>
          </cell>
          <cell r="E196">
            <v>-66.099999999999994</v>
          </cell>
          <cell r="F196">
            <v>39904</v>
          </cell>
          <cell r="G196">
            <v>-59.126379900000003</v>
          </cell>
          <cell r="H196">
            <v>-26.3</v>
          </cell>
          <cell r="I196">
            <v>39904</v>
          </cell>
          <cell r="J196">
            <v>-59.126379900000003</v>
          </cell>
          <cell r="K196">
            <v>-35.756033340333332</v>
          </cell>
        </row>
        <row r="197">
          <cell r="A197">
            <v>39935</v>
          </cell>
          <cell r="B197">
            <v>-53.4</v>
          </cell>
          <cell r="C197">
            <v>-54.202920513999999</v>
          </cell>
          <cell r="D197">
            <v>39935</v>
          </cell>
          <cell r="E197">
            <v>-61.7</v>
          </cell>
          <cell r="F197">
            <v>39935</v>
          </cell>
          <cell r="G197">
            <v>-57.204615023000002</v>
          </cell>
          <cell r="H197">
            <v>-26.3</v>
          </cell>
          <cell r="I197">
            <v>39935</v>
          </cell>
          <cell r="J197">
            <v>-57.204615023000002</v>
          </cell>
          <cell r="K197">
            <v>-33.21731114</v>
          </cell>
        </row>
        <row r="198">
          <cell r="A198">
            <v>39967</v>
          </cell>
          <cell r="B198">
            <v>-55.9</v>
          </cell>
          <cell r="C198">
            <v>-50.912298954999997</v>
          </cell>
          <cell r="D198">
            <v>39967</v>
          </cell>
          <cell r="E198">
            <v>-53.3</v>
          </cell>
          <cell r="F198">
            <v>39967</v>
          </cell>
          <cell r="G198">
            <v>-56.248345215249998</v>
          </cell>
          <cell r="H198">
            <v>-26.3</v>
          </cell>
          <cell r="I198">
            <v>39967</v>
          </cell>
          <cell r="J198">
            <v>-56.248345215249998</v>
          </cell>
          <cell r="K198">
            <v>-24.920580150999999</v>
          </cell>
        </row>
        <row r="199">
          <cell r="A199">
            <v>39995</v>
          </cell>
          <cell r="B199">
            <v>-53.2</v>
          </cell>
          <cell r="C199">
            <v>-48.351081946000001</v>
          </cell>
          <cell r="D199">
            <v>39995</v>
          </cell>
          <cell r="E199">
            <v>-51.7</v>
          </cell>
          <cell r="F199">
            <v>39995</v>
          </cell>
          <cell r="G199">
            <v>-53.963850820499999</v>
          </cell>
          <cell r="H199">
            <v>-26.3</v>
          </cell>
          <cell r="I199">
            <v>39995</v>
          </cell>
          <cell r="J199">
            <v>-53.963850820499999</v>
          </cell>
          <cell r="K199">
            <v>-28.159267349000004</v>
          </cell>
        </row>
        <row r="200">
          <cell r="A200">
            <v>40027</v>
          </cell>
          <cell r="B200">
            <v>-54</v>
          </cell>
          <cell r="C200">
            <v>-44.223234304999998</v>
          </cell>
          <cell r="D200">
            <v>40027</v>
          </cell>
          <cell r="E200">
            <v>-49.1</v>
          </cell>
          <cell r="F200">
            <v>40027</v>
          </cell>
          <cell r="G200">
            <v>-51.758953008749998</v>
          </cell>
          <cell r="H200">
            <v>-26.3</v>
          </cell>
          <cell r="I200">
            <v>40027</v>
          </cell>
          <cell r="J200">
            <v>-51.758953008749998</v>
          </cell>
          <cell r="K200">
            <v>-24.371382772999997</v>
          </cell>
        </row>
        <row r="201">
          <cell r="A201">
            <v>40059</v>
          </cell>
          <cell r="B201">
            <v>-55.4</v>
          </cell>
          <cell r="C201">
            <v>-41.131331205999999</v>
          </cell>
          <cell r="D201">
            <v>40059</v>
          </cell>
          <cell r="E201">
            <v>-45.9</v>
          </cell>
          <cell r="F201">
            <v>40059</v>
          </cell>
          <cell r="G201">
            <v>-49.524975499</v>
          </cell>
          <cell r="H201">
            <v>-26.3</v>
          </cell>
          <cell r="I201">
            <v>40059</v>
          </cell>
          <cell r="J201">
            <v>-49.524975499</v>
          </cell>
          <cell r="K201">
            <v>-26.947737720999999</v>
          </cell>
        </row>
        <row r="202">
          <cell r="A202">
            <v>40087</v>
          </cell>
          <cell r="B202">
            <v>-50.9</v>
          </cell>
          <cell r="C202">
            <v>-31.966729725</v>
          </cell>
          <cell r="D202">
            <v>40087</v>
          </cell>
          <cell r="E202">
            <v>-39.299999999999997</v>
          </cell>
          <cell r="F202">
            <v>40087</v>
          </cell>
          <cell r="G202">
            <v>-43.824576429250001</v>
          </cell>
          <cell r="H202">
            <v>-26.3</v>
          </cell>
          <cell r="I202">
            <v>40087</v>
          </cell>
          <cell r="J202">
            <v>-43.824576429250001</v>
          </cell>
          <cell r="K202">
            <v>-22.024622541333333</v>
          </cell>
        </row>
        <row r="203">
          <cell r="A203">
            <v>40118</v>
          </cell>
          <cell r="B203">
            <v>-52.8</v>
          </cell>
          <cell r="C203">
            <v>-34.376412336999998</v>
          </cell>
          <cell r="D203">
            <v>40118</v>
          </cell>
          <cell r="E203">
            <v>-41.4</v>
          </cell>
          <cell r="F203">
            <v>40118</v>
          </cell>
          <cell r="G203">
            <v>-45.510593668749998</v>
          </cell>
          <cell r="H203">
            <v>-26.3</v>
          </cell>
          <cell r="I203">
            <v>40118</v>
          </cell>
          <cell r="J203">
            <v>-45.510593668749998</v>
          </cell>
          <cell r="K203">
            <v>-26.115230590666666</v>
          </cell>
        </row>
        <row r="204">
          <cell r="A204">
            <v>40149</v>
          </cell>
          <cell r="B204">
            <v>-52.8</v>
          </cell>
          <cell r="C204">
            <v>-31.635593057000001</v>
          </cell>
          <cell r="D204">
            <v>40149</v>
          </cell>
          <cell r="E204">
            <v>-37.299999999999997</v>
          </cell>
          <cell r="F204">
            <v>40149</v>
          </cell>
          <cell r="G204">
            <v>-43.30331985075</v>
          </cell>
          <cell r="H204">
            <v>-26.3</v>
          </cell>
          <cell r="I204">
            <v>40149</v>
          </cell>
          <cell r="J204">
            <v>-43.30331985075</v>
          </cell>
          <cell r="K204">
            <v>-19.764191765666666</v>
          </cell>
        </row>
        <row r="205">
          <cell r="A205">
            <v>40179</v>
          </cell>
          <cell r="B205">
            <v>-52.3</v>
          </cell>
          <cell r="C205">
            <v>-30.703156901</v>
          </cell>
          <cell r="D205">
            <v>40179</v>
          </cell>
          <cell r="E205">
            <v>-37.1</v>
          </cell>
          <cell r="F205">
            <v>40179</v>
          </cell>
          <cell r="G205">
            <v>-42.791864599250005</v>
          </cell>
          <cell r="H205">
            <v>-26.3</v>
          </cell>
          <cell r="I205">
            <v>40179</v>
          </cell>
          <cell r="J205">
            <v>-42.791864599250005</v>
          </cell>
          <cell r="K205">
            <v>-26.158382298000003</v>
          </cell>
        </row>
        <row r="206">
          <cell r="A206">
            <v>40211</v>
          </cell>
          <cell r="B206">
            <v>-56</v>
          </cell>
          <cell r="C206">
            <v>-30.424758917999998</v>
          </cell>
          <cell r="D206">
            <v>40211</v>
          </cell>
          <cell r="E206">
            <v>-31.4</v>
          </cell>
          <cell r="F206">
            <v>40211</v>
          </cell>
          <cell r="G206">
            <v>-41.843946726999995</v>
          </cell>
          <cell r="H206">
            <v>-26.3</v>
          </cell>
          <cell r="I206">
            <v>40211</v>
          </cell>
          <cell r="J206">
            <v>-41.843946726999995</v>
          </cell>
          <cell r="K206">
            <v>-18.544380827999998</v>
          </cell>
        </row>
        <row r="207">
          <cell r="A207">
            <v>40241</v>
          </cell>
          <cell r="B207">
            <v>-53.6</v>
          </cell>
          <cell r="C207">
            <v>-23.56302887</v>
          </cell>
          <cell r="D207">
            <v>40241</v>
          </cell>
          <cell r="E207">
            <v>-23.3</v>
          </cell>
          <cell r="F207">
            <v>40241</v>
          </cell>
          <cell r="G207">
            <v>-36.786898979249997</v>
          </cell>
          <cell r="H207">
            <v>-26.3</v>
          </cell>
          <cell r="I207">
            <v>40241</v>
          </cell>
          <cell r="J207">
            <v>-36.786898979249997</v>
          </cell>
          <cell r="K207">
            <v>-16.594225344333335</v>
          </cell>
        </row>
        <row r="208">
          <cell r="A208">
            <v>40271</v>
          </cell>
          <cell r="B208">
            <v>-52.9</v>
          </cell>
          <cell r="C208">
            <v>-17.638677825999999</v>
          </cell>
          <cell r="D208">
            <v>40271</v>
          </cell>
          <cell r="E208">
            <v>-14.7</v>
          </cell>
          <cell r="F208">
            <v>40271</v>
          </cell>
          <cell r="G208">
            <v>-33.323569882499996</v>
          </cell>
          <cell r="H208">
            <v>-26.3</v>
          </cell>
          <cell r="I208">
            <v>40271</v>
          </cell>
          <cell r="J208">
            <v>-33.323569882499996</v>
          </cell>
          <cell r="K208">
            <v>-10.118799724</v>
          </cell>
        </row>
        <row r="209">
          <cell r="A209">
            <v>40302</v>
          </cell>
          <cell r="B209">
            <v>-49.6</v>
          </cell>
          <cell r="C209">
            <v>-9.6917642789999991</v>
          </cell>
          <cell r="D209">
            <v>40302</v>
          </cell>
          <cell r="E209">
            <v>-5.9</v>
          </cell>
          <cell r="F209">
            <v>40302</v>
          </cell>
          <cell r="G209">
            <v>-26.375824547499999</v>
          </cell>
          <cell r="H209">
            <v>-26.3</v>
          </cell>
          <cell r="I209">
            <v>40302</v>
          </cell>
          <cell r="J209">
            <v>-26.375824547499999</v>
          </cell>
          <cell r="K209">
            <v>-12.075128258333335</v>
          </cell>
        </row>
        <row r="210">
          <cell r="A210">
            <v>40334</v>
          </cell>
          <cell r="B210">
            <v>-42.1</v>
          </cell>
          <cell r="C210">
            <v>-6.9070581139999998</v>
          </cell>
          <cell r="D210">
            <v>40334</v>
          </cell>
          <cell r="E210">
            <v>1.8</v>
          </cell>
          <cell r="F210">
            <v>40334</v>
          </cell>
          <cell r="G210">
            <v>-21.044452970500004</v>
          </cell>
          <cell r="H210">
            <v>-26.3</v>
          </cell>
          <cell r="I210">
            <v>40334</v>
          </cell>
          <cell r="J210">
            <v>-21.044452970500004</v>
          </cell>
          <cell r="K210">
            <v>-11.831783559333333</v>
          </cell>
        </row>
        <row r="211">
          <cell r="A211">
            <v>40365</v>
          </cell>
          <cell r="B211">
            <v>-39.1</v>
          </cell>
          <cell r="C211">
            <v>-13.826433656000001</v>
          </cell>
          <cell r="D211">
            <v>40365</v>
          </cell>
          <cell r="E211">
            <v>-10.6</v>
          </cell>
          <cell r="F211">
            <v>40365</v>
          </cell>
          <cell r="G211">
            <v>-25.527785975</v>
          </cell>
          <cell r="H211">
            <v>-26.3</v>
          </cell>
          <cell r="I211">
            <v>40365</v>
          </cell>
          <cell r="J211">
            <v>-25.527785975</v>
          </cell>
          <cell r="K211">
            <v>-6.5258667089999998</v>
          </cell>
        </row>
        <row r="212">
          <cell r="A212">
            <v>40397</v>
          </cell>
          <cell r="B212">
            <v>-35.1</v>
          </cell>
          <cell r="C212">
            <v>-6.3356705529999999</v>
          </cell>
          <cell r="D212">
            <v>40397</v>
          </cell>
          <cell r="E212">
            <v>-5.2</v>
          </cell>
          <cell r="F212">
            <v>40397</v>
          </cell>
          <cell r="G212">
            <v>-20.237408885000001</v>
          </cell>
          <cell r="H212">
            <v>-26.3</v>
          </cell>
          <cell r="I212">
            <v>40397</v>
          </cell>
          <cell r="J212">
            <v>-20.237408885000001</v>
          </cell>
          <cell r="K212">
            <v>-1.2363195166666661</v>
          </cell>
        </row>
        <row r="213">
          <cell r="A213">
            <v>40422</v>
          </cell>
          <cell r="B213">
            <v>-35.5</v>
          </cell>
          <cell r="C213">
            <v>-9.7098329549999995</v>
          </cell>
          <cell r="D213">
            <v>40422</v>
          </cell>
          <cell r="E213">
            <v>-7.8</v>
          </cell>
          <cell r="F213">
            <v>40422</v>
          </cell>
          <cell r="G213">
            <v>-22.371497113499998</v>
          </cell>
          <cell r="H213">
            <v>-26.3</v>
          </cell>
          <cell r="I213">
            <v>40422</v>
          </cell>
          <cell r="J213">
            <v>-22.371497113499998</v>
          </cell>
          <cell r="K213">
            <v>-10.073332784666666</v>
          </cell>
        </row>
        <row r="214">
          <cell r="A214">
            <v>40452</v>
          </cell>
          <cell r="B214">
            <v>-35.5</v>
          </cell>
          <cell r="C214">
            <v>-5.6526705000000002</v>
          </cell>
          <cell r="D214">
            <v>40452</v>
          </cell>
          <cell r="E214">
            <v>-4.5999999999999996</v>
          </cell>
          <cell r="F214">
            <v>40452</v>
          </cell>
          <cell r="G214">
            <v>-20.16693710725</v>
          </cell>
          <cell r="H214">
            <v>-26.3</v>
          </cell>
          <cell r="I214">
            <v>40452</v>
          </cell>
          <cell r="J214">
            <v>-20.16693710725</v>
          </cell>
          <cell r="K214">
            <v>3.4932690666666488E-2</v>
          </cell>
        </row>
        <row r="215">
          <cell r="A215">
            <v>40483</v>
          </cell>
          <cell r="B215">
            <v>-34.200000000000003</v>
          </cell>
          <cell r="C215">
            <v>-8.9729079770000002</v>
          </cell>
          <cell r="D215">
            <v>40483</v>
          </cell>
          <cell r="E215">
            <v>-8.1999999999999993</v>
          </cell>
          <cell r="F215">
            <v>40483</v>
          </cell>
          <cell r="G215">
            <v>-20.062914171749998</v>
          </cell>
          <cell r="H215">
            <v>-26.3</v>
          </cell>
          <cell r="I215">
            <v>40483</v>
          </cell>
          <cell r="J215">
            <v>-20.062914171749998</v>
          </cell>
          <cell r="K215">
            <v>-2.147138867666667</v>
          </cell>
        </row>
        <row r="216">
          <cell r="A216">
            <v>40513</v>
          </cell>
          <cell r="B216">
            <v>-32.799999999999997</v>
          </cell>
          <cell r="C216">
            <v>-8.1614614779999997</v>
          </cell>
          <cell r="D216">
            <v>40513</v>
          </cell>
          <cell r="E216">
            <v>-14.6</v>
          </cell>
          <cell r="F216">
            <v>40513</v>
          </cell>
          <cell r="G216">
            <v>-22.959953868749999</v>
          </cell>
          <cell r="H216">
            <v>-26.3</v>
          </cell>
          <cell r="I216">
            <v>40513</v>
          </cell>
          <cell r="J216">
            <v>-22.959953868749999</v>
          </cell>
          <cell r="K216">
            <v>-1.150620636</v>
          </cell>
        </row>
        <row r="217">
          <cell r="A217">
            <v>40544</v>
          </cell>
          <cell r="B217">
            <v>-36.6</v>
          </cell>
          <cell r="C217">
            <v>-13.742503949</v>
          </cell>
          <cell r="D217">
            <v>40544</v>
          </cell>
          <cell r="E217">
            <v>-14.2</v>
          </cell>
          <cell r="F217">
            <v>40544</v>
          </cell>
          <cell r="G217">
            <v>-25.958536229750003</v>
          </cell>
          <cell r="H217">
            <v>-26.3</v>
          </cell>
          <cell r="I217">
            <v>40544</v>
          </cell>
          <cell r="J217">
            <v>-25.958536229750003</v>
          </cell>
          <cell r="K217">
            <v>-1.3747811846666667</v>
          </cell>
        </row>
        <row r="218">
          <cell r="A218">
            <v>40575</v>
          </cell>
          <cell r="B218">
            <v>-36</v>
          </cell>
          <cell r="C218">
            <v>-18.138615572999999</v>
          </cell>
          <cell r="D218">
            <v>40575</v>
          </cell>
          <cell r="E218">
            <v>-16.8</v>
          </cell>
          <cell r="F218">
            <v>40575</v>
          </cell>
          <cell r="G218">
            <v>-27.880267349249998</v>
          </cell>
          <cell r="H218">
            <v>-26.3</v>
          </cell>
          <cell r="I218">
            <v>40575</v>
          </cell>
          <cell r="J218">
            <v>-27.880267349249998</v>
          </cell>
          <cell r="K218">
            <v>-1.6583001033333333</v>
          </cell>
        </row>
        <row r="219">
          <cell r="A219">
            <v>40604</v>
          </cell>
          <cell r="B219">
            <v>-41.3</v>
          </cell>
          <cell r="C219">
            <v>-30.173732731000001</v>
          </cell>
          <cell r="D219">
            <v>40604</v>
          </cell>
          <cell r="E219">
            <v>-27.5</v>
          </cell>
          <cell r="F219">
            <v>40604</v>
          </cell>
          <cell r="G219">
            <v>-36.265418782499999</v>
          </cell>
          <cell r="H219">
            <v>-26.3</v>
          </cell>
          <cell r="I219">
            <v>40604</v>
          </cell>
          <cell r="J219">
            <v>-36.265418782499999</v>
          </cell>
          <cell r="K219">
            <v>-5.8756310213333336</v>
          </cell>
        </row>
        <row r="220">
          <cell r="A220">
            <v>40634</v>
          </cell>
          <cell r="B220">
            <v>-42.1</v>
          </cell>
          <cell r="C220">
            <v>-27.948969472999998</v>
          </cell>
          <cell r="D220">
            <v>40634</v>
          </cell>
          <cell r="E220">
            <v>-22.1</v>
          </cell>
          <cell r="F220">
            <v>40634</v>
          </cell>
          <cell r="G220">
            <v>-34.948260744499997</v>
          </cell>
          <cell r="H220">
            <v>-26.3</v>
          </cell>
          <cell r="I220">
            <v>40634</v>
          </cell>
          <cell r="J220">
            <v>-34.948260744499997</v>
          </cell>
          <cell r="K220">
            <v>-2.2671071169999997</v>
          </cell>
        </row>
        <row r="221">
          <cell r="A221">
            <v>40664</v>
          </cell>
          <cell r="B221">
            <v>-39.700000000000003</v>
          </cell>
          <cell r="C221">
            <v>-27.870946145000001</v>
          </cell>
          <cell r="D221">
            <v>40664</v>
          </cell>
          <cell r="E221">
            <v>-26.2</v>
          </cell>
          <cell r="F221">
            <v>40664</v>
          </cell>
          <cell r="G221">
            <v>-34.768564460500002</v>
          </cell>
          <cell r="H221">
            <v>-26.3</v>
          </cell>
          <cell r="I221">
            <v>40664</v>
          </cell>
          <cell r="J221">
            <v>-34.768564460500002</v>
          </cell>
          <cell r="K221">
            <v>0.67648854933333347</v>
          </cell>
        </row>
        <row r="222">
          <cell r="A222">
            <v>40695</v>
          </cell>
          <cell r="B222">
            <v>-43.3</v>
          </cell>
          <cell r="C222">
            <v>-30.190747047999999</v>
          </cell>
          <cell r="D222">
            <v>40695</v>
          </cell>
          <cell r="E222">
            <v>-24</v>
          </cell>
          <cell r="F222">
            <v>40695</v>
          </cell>
          <cell r="G222">
            <v>-36.862353324250002</v>
          </cell>
          <cell r="H222">
            <v>-26.3</v>
          </cell>
          <cell r="I222">
            <v>40695</v>
          </cell>
          <cell r="J222">
            <v>-36.862353324250002</v>
          </cell>
          <cell r="K222">
            <v>-3.0246378393333337</v>
          </cell>
        </row>
        <row r="223">
          <cell r="A223">
            <v>40725</v>
          </cell>
          <cell r="B223">
            <v>-43.7</v>
          </cell>
          <cell r="C223">
            <v>-29.402359325999999</v>
          </cell>
          <cell r="D223">
            <v>40725</v>
          </cell>
          <cell r="E223">
            <v>-28.2</v>
          </cell>
          <cell r="F223">
            <v>40725</v>
          </cell>
          <cell r="G223">
            <v>-37.992015949749998</v>
          </cell>
          <cell r="H223">
            <v>-26.3</v>
          </cell>
          <cell r="I223">
            <v>40725</v>
          </cell>
          <cell r="J223">
            <v>-37.992015949749998</v>
          </cell>
          <cell r="K223">
            <v>0.30380199400000052</v>
          </cell>
        </row>
        <row r="224">
          <cell r="A224">
            <v>40756</v>
          </cell>
          <cell r="B224">
            <v>-39.4</v>
          </cell>
          <cell r="C224">
            <v>-23.735517818000002</v>
          </cell>
          <cell r="D224">
            <v>40756</v>
          </cell>
          <cell r="E224">
            <v>-25.7</v>
          </cell>
          <cell r="F224">
            <v>40756</v>
          </cell>
          <cell r="G224">
            <v>-32.860097455000002</v>
          </cell>
          <cell r="H224">
            <v>-26.3</v>
          </cell>
          <cell r="I224">
            <v>40756</v>
          </cell>
          <cell r="J224">
            <v>-32.860097455000002</v>
          </cell>
          <cell r="K224">
            <v>-7.2867954506666663</v>
          </cell>
        </row>
        <row r="225">
          <cell r="A225">
            <v>40787</v>
          </cell>
          <cell r="B225">
            <v>-42.1</v>
          </cell>
          <cell r="C225">
            <v>-28.582310606</v>
          </cell>
          <cell r="D225">
            <v>40787</v>
          </cell>
          <cell r="E225">
            <v>-36.299999999999997</v>
          </cell>
          <cell r="F225">
            <v>40787</v>
          </cell>
          <cell r="G225">
            <v>-39.115324808250001</v>
          </cell>
          <cell r="H225">
            <v>-26.3</v>
          </cell>
          <cell r="I225">
            <v>40787</v>
          </cell>
          <cell r="J225">
            <v>-39.115324808250001</v>
          </cell>
          <cell r="K225">
            <v>-6.8056820696666662</v>
          </cell>
        </row>
        <row r="226">
          <cell r="A226">
            <v>40817</v>
          </cell>
          <cell r="B226">
            <v>-46.8</v>
          </cell>
          <cell r="C226">
            <v>-34.324719741999999</v>
          </cell>
          <cell r="D226">
            <v>40817</v>
          </cell>
          <cell r="E226">
            <v>-38.700000000000003</v>
          </cell>
          <cell r="F226">
            <v>40817</v>
          </cell>
          <cell r="G226">
            <v>-43.054170487</v>
          </cell>
          <cell r="H226">
            <v>-26.3</v>
          </cell>
          <cell r="I226">
            <v>40817</v>
          </cell>
          <cell r="J226">
            <v>-43.054170487</v>
          </cell>
          <cell r="K226">
            <v>-12.471816627666668</v>
          </cell>
        </row>
        <row r="227">
          <cell r="A227">
            <v>40848</v>
          </cell>
          <cell r="B227">
            <v>-46.6</v>
          </cell>
          <cell r="C227">
            <v>-36.361729451000002</v>
          </cell>
          <cell r="D227">
            <v>40848</v>
          </cell>
          <cell r="E227">
            <v>-41.5</v>
          </cell>
          <cell r="F227">
            <v>40848</v>
          </cell>
          <cell r="G227">
            <v>-43.309065842750002</v>
          </cell>
          <cell r="H227">
            <v>-26.3</v>
          </cell>
          <cell r="I227">
            <v>40848</v>
          </cell>
          <cell r="J227">
            <v>-43.309065842750002</v>
          </cell>
          <cell r="K227">
            <v>-12.734372804666668</v>
          </cell>
        </row>
        <row r="228">
          <cell r="A228">
            <v>40878</v>
          </cell>
          <cell r="B228">
            <v>-50</v>
          </cell>
          <cell r="C228">
            <v>-37.075809354999997</v>
          </cell>
          <cell r="D228">
            <v>40878</v>
          </cell>
          <cell r="E228">
            <v>-49.2</v>
          </cell>
          <cell r="F228">
            <v>40878</v>
          </cell>
          <cell r="G228">
            <v>-47.637620584749996</v>
          </cell>
          <cell r="H228">
            <v>-26.3</v>
          </cell>
          <cell r="I228">
            <v>40878</v>
          </cell>
          <cell r="J228">
            <v>-47.637620584749996</v>
          </cell>
          <cell r="K228">
            <v>-14.975432635999999</v>
          </cell>
        </row>
        <row r="229">
          <cell r="A229">
            <v>40909</v>
          </cell>
          <cell r="B229">
            <v>-52.5</v>
          </cell>
          <cell r="C229">
            <v>-48.184034562000001</v>
          </cell>
          <cell r="D229">
            <v>40909</v>
          </cell>
          <cell r="E229">
            <v>-56.3</v>
          </cell>
          <cell r="F229">
            <v>40909</v>
          </cell>
          <cell r="G229">
            <v>-52.950957877499995</v>
          </cell>
          <cell r="H229">
            <v>-26.3</v>
          </cell>
          <cell r="I229">
            <v>40909</v>
          </cell>
          <cell r="J229">
            <v>-52.950957877499995</v>
          </cell>
          <cell r="K229">
            <v>-19.754167949333333</v>
          </cell>
        </row>
        <row r="230">
          <cell r="A230">
            <v>40940</v>
          </cell>
          <cell r="B230">
            <v>-50.2</v>
          </cell>
          <cell r="C230">
            <v>-39.457536748999999</v>
          </cell>
          <cell r="D230">
            <v>40940</v>
          </cell>
          <cell r="E230">
            <v>-44</v>
          </cell>
          <cell r="F230">
            <v>40940</v>
          </cell>
          <cell r="G230">
            <v>-46.217988651249996</v>
          </cell>
          <cell r="H230">
            <v>-26.3</v>
          </cell>
          <cell r="I230">
            <v>40940</v>
          </cell>
          <cell r="J230">
            <v>-46.217988651249996</v>
          </cell>
          <cell r="K230">
            <v>-17.493728156333333</v>
          </cell>
        </row>
        <row r="231">
          <cell r="A231">
            <v>40969</v>
          </cell>
          <cell r="B231">
            <v>-52.1</v>
          </cell>
          <cell r="C231">
            <v>-38.603743436000002</v>
          </cell>
          <cell r="D231">
            <v>40969</v>
          </cell>
          <cell r="E231">
            <v>-39.9</v>
          </cell>
          <cell r="F231">
            <v>40969</v>
          </cell>
          <cell r="G231">
            <v>-47.126462037750002</v>
          </cell>
          <cell r="H231">
            <v>-26.3</v>
          </cell>
          <cell r="I231">
            <v>40969</v>
          </cell>
          <cell r="J231">
            <v>-47.126462037750002</v>
          </cell>
          <cell r="K231">
            <v>-9.7107275613333339</v>
          </cell>
        </row>
        <row r="232">
          <cell r="A232">
            <v>41000</v>
          </cell>
          <cell r="B232">
            <v>-44.8</v>
          </cell>
          <cell r="C232">
            <v>-39.471843798000002</v>
          </cell>
          <cell r="D232">
            <v>41000</v>
          </cell>
          <cell r="E232">
            <v>-39.1</v>
          </cell>
          <cell r="F232">
            <v>41000</v>
          </cell>
          <cell r="G232">
            <v>-43.253240276999996</v>
          </cell>
          <cell r="H232">
            <v>-26.3</v>
          </cell>
          <cell r="I232">
            <v>41000</v>
          </cell>
          <cell r="J232">
            <v>-43.253240276999996</v>
          </cell>
          <cell r="K232">
            <v>-8.6211720486666668</v>
          </cell>
        </row>
        <row r="233">
          <cell r="A233">
            <v>41030</v>
          </cell>
          <cell r="B233">
            <v>-52.7</v>
          </cell>
          <cell r="C233">
            <v>-47.060021223</v>
          </cell>
          <cell r="D233">
            <v>41030</v>
          </cell>
          <cell r="E233">
            <v>-45.3</v>
          </cell>
          <cell r="F233">
            <v>41030</v>
          </cell>
          <cell r="G233">
            <v>-50.389923297749995</v>
          </cell>
          <cell r="H233">
            <v>-26.3</v>
          </cell>
          <cell r="I233">
            <v>41030</v>
          </cell>
          <cell r="J233">
            <v>-50.389923297749995</v>
          </cell>
          <cell r="K233">
            <v>-12.270849149999998</v>
          </cell>
        </row>
        <row r="234">
          <cell r="A234">
            <v>41061</v>
          </cell>
          <cell r="B234">
            <v>-52.2</v>
          </cell>
          <cell r="C234">
            <v>-38.377687614999999</v>
          </cell>
          <cell r="D234">
            <v>41061</v>
          </cell>
          <cell r="E234">
            <v>-36.799999999999997</v>
          </cell>
          <cell r="F234">
            <v>41061</v>
          </cell>
          <cell r="G234">
            <v>-45.2574910915</v>
          </cell>
          <cell r="H234">
            <v>-26.3</v>
          </cell>
          <cell r="I234">
            <v>41061</v>
          </cell>
          <cell r="J234">
            <v>-45.2574910915</v>
          </cell>
          <cell r="K234">
            <v>-9.8287427393333342</v>
          </cell>
        </row>
        <row r="235">
          <cell r="A235">
            <v>41091</v>
          </cell>
          <cell r="B235">
            <v>-49</v>
          </cell>
          <cell r="C235">
            <v>-34.378448182</v>
          </cell>
          <cell r="D235">
            <v>41091</v>
          </cell>
          <cell r="E235">
            <v>-39.1</v>
          </cell>
          <cell r="F235">
            <v>41091</v>
          </cell>
          <cell r="G235">
            <v>-43.832659776749999</v>
          </cell>
          <cell r="H235">
            <v>-26.3</v>
          </cell>
          <cell r="I235">
            <v>41091</v>
          </cell>
          <cell r="J235">
            <v>-43.832659776749999</v>
          </cell>
          <cell r="K235">
            <v>-8.6941096626666674</v>
          </cell>
        </row>
        <row r="236">
          <cell r="A236">
            <v>41122</v>
          </cell>
          <cell r="B236">
            <v>-49.3</v>
          </cell>
          <cell r="C236">
            <v>-36.420125284999997</v>
          </cell>
          <cell r="D236">
            <v>41122</v>
          </cell>
          <cell r="E236">
            <v>-36.9</v>
          </cell>
          <cell r="F236">
            <v>41122</v>
          </cell>
          <cell r="G236">
            <v>-43.851532099250001</v>
          </cell>
          <cell r="H236">
            <v>-26.3</v>
          </cell>
          <cell r="I236">
            <v>41122</v>
          </cell>
          <cell r="J236">
            <v>-43.851532099250001</v>
          </cell>
          <cell r="K236">
            <v>-10.973456786</v>
          </cell>
        </row>
        <row r="237">
          <cell r="A237">
            <v>41153</v>
          </cell>
          <cell r="B237">
            <v>-49.5</v>
          </cell>
          <cell r="C237">
            <v>-33.444338719999998</v>
          </cell>
          <cell r="D237">
            <v>41153</v>
          </cell>
          <cell r="E237">
            <v>-38.4</v>
          </cell>
          <cell r="F237">
            <v>41153</v>
          </cell>
          <cell r="G237">
            <v>-42.880936219999995</v>
          </cell>
          <cell r="H237">
            <v>-26.3</v>
          </cell>
          <cell r="I237">
            <v>41153</v>
          </cell>
          <cell r="J237">
            <v>-42.880936219999995</v>
          </cell>
          <cell r="K237">
            <v>-13.702451603666667</v>
          </cell>
        </row>
        <row r="238">
          <cell r="A238">
            <v>41183</v>
          </cell>
          <cell r="B238">
            <v>-50.1</v>
          </cell>
          <cell r="C238">
            <v>-38.193670937999997</v>
          </cell>
          <cell r="D238">
            <v>41183</v>
          </cell>
          <cell r="E238">
            <v>-42</v>
          </cell>
          <cell r="F238">
            <v>41183</v>
          </cell>
          <cell r="G238">
            <v>-46.266259202249998</v>
          </cell>
          <cell r="H238">
            <v>-26.3</v>
          </cell>
          <cell r="I238">
            <v>41183</v>
          </cell>
          <cell r="J238">
            <v>-46.266259202249998</v>
          </cell>
          <cell r="K238">
            <v>-16.703254334333334</v>
          </cell>
        </row>
        <row r="239">
          <cell r="A239">
            <v>41214</v>
          </cell>
          <cell r="B239">
            <v>-53</v>
          </cell>
          <cell r="C239">
            <v>-37.450718531</v>
          </cell>
          <cell r="D239">
            <v>41214</v>
          </cell>
          <cell r="E239">
            <v>-41.8</v>
          </cell>
          <cell r="F239">
            <v>41214</v>
          </cell>
          <cell r="G239">
            <v>-47.053772812750005</v>
          </cell>
          <cell r="H239">
            <v>-26.3</v>
          </cell>
          <cell r="I239">
            <v>41214</v>
          </cell>
          <cell r="J239">
            <v>-47.053772812750005</v>
          </cell>
          <cell r="K239">
            <v>-10.192326857333333</v>
          </cell>
        </row>
        <row r="240">
          <cell r="A240">
            <v>41244</v>
          </cell>
          <cell r="B240">
            <v>-53.7</v>
          </cell>
          <cell r="C240">
            <v>-36.590296588999998</v>
          </cell>
          <cell r="D240">
            <v>41244</v>
          </cell>
          <cell r="E240">
            <v>-41.4</v>
          </cell>
          <cell r="F240">
            <v>41244</v>
          </cell>
          <cell r="G240">
            <v>-45.99104499325</v>
          </cell>
          <cell r="H240">
            <v>-26.3</v>
          </cell>
          <cell r="I240">
            <v>41244</v>
          </cell>
          <cell r="J240">
            <v>-45.99104499325</v>
          </cell>
          <cell r="K240">
            <v>-14.807683268666667</v>
          </cell>
        </row>
        <row r="241">
          <cell r="A241">
            <v>41275</v>
          </cell>
          <cell r="B241">
            <v>-46.2</v>
          </cell>
          <cell r="C241">
            <v>-31.440666299</v>
          </cell>
          <cell r="D241">
            <v>41275</v>
          </cell>
          <cell r="E241">
            <v>-35</v>
          </cell>
          <cell r="F241">
            <v>41275</v>
          </cell>
          <cell r="G241">
            <v>-40.122666804250002</v>
          </cell>
          <cell r="H241">
            <v>-26.3</v>
          </cell>
          <cell r="I241">
            <v>41275</v>
          </cell>
          <cell r="J241">
            <v>-40.122666804250002</v>
          </cell>
          <cell r="K241">
            <v>-11.971203178666668</v>
          </cell>
        </row>
        <row r="242">
          <cell r="A242">
            <v>41306</v>
          </cell>
          <cell r="B242">
            <v>-44.8</v>
          </cell>
          <cell r="C242">
            <v>-26.776471309000001</v>
          </cell>
          <cell r="D242">
            <v>41306</v>
          </cell>
          <cell r="E242">
            <v>-28.7</v>
          </cell>
          <cell r="F242">
            <v>41306</v>
          </cell>
          <cell r="G242">
            <v>-36.454538858250004</v>
          </cell>
          <cell r="H242">
            <v>-26.3</v>
          </cell>
          <cell r="I242">
            <v>41306</v>
          </cell>
          <cell r="J242">
            <v>-36.454538858250004</v>
          </cell>
          <cell r="K242">
            <v>-12.697027354666668</v>
          </cell>
        </row>
        <row r="243">
          <cell r="A243">
            <v>41334</v>
          </cell>
          <cell r="B243">
            <v>-41.4</v>
          </cell>
          <cell r="C243">
            <v>-24.03489605</v>
          </cell>
          <cell r="D243">
            <v>41334</v>
          </cell>
          <cell r="E243">
            <v>-23.1</v>
          </cell>
          <cell r="F243">
            <v>41334</v>
          </cell>
          <cell r="G243">
            <v>-33.464471443499995</v>
          </cell>
          <cell r="H243">
            <v>-26.3</v>
          </cell>
          <cell r="I243">
            <v>41334</v>
          </cell>
          <cell r="J243">
            <v>-33.464471443499995</v>
          </cell>
          <cell r="K243">
            <v>-11.707283736333332</v>
          </cell>
        </row>
        <row r="244">
          <cell r="A244">
            <v>41365</v>
          </cell>
          <cell r="B244">
            <v>-39.1</v>
          </cell>
          <cell r="C244">
            <v>-25.497119567999999</v>
          </cell>
          <cell r="D244">
            <v>41365</v>
          </cell>
          <cell r="E244">
            <v>-24.2</v>
          </cell>
          <cell r="F244">
            <v>41365</v>
          </cell>
          <cell r="G244">
            <v>-33.532838652000002</v>
          </cell>
          <cell r="H244">
            <v>-26.3</v>
          </cell>
          <cell r="I244">
            <v>41365</v>
          </cell>
          <cell r="J244">
            <v>-33.532838652000002</v>
          </cell>
          <cell r="K244">
            <v>-11.361076210666667</v>
          </cell>
        </row>
        <row r="245">
          <cell r="A245">
            <v>41395</v>
          </cell>
          <cell r="B245">
            <v>-33.5</v>
          </cell>
          <cell r="C245">
            <v>-19.459262071000001</v>
          </cell>
          <cell r="D245">
            <v>41395</v>
          </cell>
          <cell r="E245">
            <v>-15.7</v>
          </cell>
          <cell r="F245">
            <v>41395</v>
          </cell>
          <cell r="G245">
            <v>-27.639238485500002</v>
          </cell>
          <cell r="H245">
            <v>-26.3</v>
          </cell>
          <cell r="I245">
            <v>41395</v>
          </cell>
          <cell r="J245">
            <v>-27.639238485500002</v>
          </cell>
          <cell r="K245">
            <v>-6.3084072813333334</v>
          </cell>
        </row>
        <row r="246">
          <cell r="A246">
            <v>41426</v>
          </cell>
          <cell r="B246">
            <v>-34.799999999999997</v>
          </cell>
          <cell r="C246">
            <v>-20.664399016000001</v>
          </cell>
          <cell r="D246">
            <v>41426</v>
          </cell>
          <cell r="E246">
            <v>-17.7</v>
          </cell>
          <cell r="F246">
            <v>41426</v>
          </cell>
          <cell r="G246">
            <v>-28.252577906250004</v>
          </cell>
          <cell r="H246">
            <v>-26.3</v>
          </cell>
          <cell r="I246">
            <v>41426</v>
          </cell>
          <cell r="J246">
            <v>-28.252577906250004</v>
          </cell>
          <cell r="K246">
            <v>-9.8713514419999999</v>
          </cell>
        </row>
        <row r="247">
          <cell r="A247">
            <v>41456</v>
          </cell>
          <cell r="B247">
            <v>-34.299999999999997</v>
          </cell>
          <cell r="C247">
            <v>-21.048157680999999</v>
          </cell>
          <cell r="D247">
            <v>41456</v>
          </cell>
          <cell r="E247">
            <v>-17.5</v>
          </cell>
          <cell r="F247">
            <v>41456</v>
          </cell>
          <cell r="G247">
            <v>-28.2968754025</v>
          </cell>
          <cell r="H247">
            <v>-26.3</v>
          </cell>
          <cell r="I247">
            <v>41456</v>
          </cell>
          <cell r="J247">
            <v>-28.2968754025</v>
          </cell>
          <cell r="K247">
            <v>-5.1398602633333335</v>
          </cell>
        </row>
        <row r="248">
          <cell r="A248">
            <v>41487</v>
          </cell>
          <cell r="B248">
            <v>-31.1</v>
          </cell>
          <cell r="C248">
            <v>-16.997036165000001</v>
          </cell>
          <cell r="D248">
            <v>41487</v>
          </cell>
          <cell r="E248">
            <v>-17.100000000000001</v>
          </cell>
          <cell r="F248">
            <v>41487</v>
          </cell>
          <cell r="G248">
            <v>-25.989841675000001</v>
          </cell>
          <cell r="H248">
            <v>-26.3</v>
          </cell>
          <cell r="I248">
            <v>41487</v>
          </cell>
          <cell r="J248">
            <v>-25.989841675000001</v>
          </cell>
          <cell r="K248">
            <v>-6.6918108670000001</v>
          </cell>
        </row>
        <row r="249">
          <cell r="A249">
            <v>41518</v>
          </cell>
          <cell r="B249">
            <v>-29.4</v>
          </cell>
          <cell r="C249">
            <v>-14.298960169000001</v>
          </cell>
          <cell r="D249">
            <v>41518</v>
          </cell>
          <cell r="E249">
            <v>-14</v>
          </cell>
          <cell r="F249">
            <v>41518</v>
          </cell>
          <cell r="G249">
            <v>-23.29373194775</v>
          </cell>
          <cell r="H249">
            <v>-26.3</v>
          </cell>
          <cell r="I249">
            <v>41518</v>
          </cell>
          <cell r="J249">
            <v>-23.29373194775</v>
          </cell>
          <cell r="K249">
            <v>-6.5231322766666677</v>
          </cell>
        </row>
        <row r="250">
          <cell r="A250">
            <v>41548</v>
          </cell>
          <cell r="B250">
            <v>-28.1</v>
          </cell>
          <cell r="C250">
            <v>-12.767552938</v>
          </cell>
          <cell r="D250">
            <v>41548</v>
          </cell>
          <cell r="E250">
            <v>-15.2</v>
          </cell>
          <cell r="F250">
            <v>41548</v>
          </cell>
          <cell r="G250">
            <v>-23.58171832475</v>
          </cell>
          <cell r="H250">
            <v>-26.3</v>
          </cell>
          <cell r="I250">
            <v>41548</v>
          </cell>
          <cell r="J250">
            <v>-23.58171832475</v>
          </cell>
          <cell r="K250">
            <v>-3.4837596633333336</v>
          </cell>
        </row>
        <row r="251">
          <cell r="A251">
            <v>41579</v>
          </cell>
          <cell r="B251">
            <v>-24.7</v>
          </cell>
          <cell r="C251">
            <v>-6.8448646550000003</v>
          </cell>
          <cell r="D251">
            <v>41579</v>
          </cell>
          <cell r="E251">
            <v>-8.6999999999999993</v>
          </cell>
          <cell r="F251">
            <v>41579</v>
          </cell>
          <cell r="G251">
            <v>-17.200741103249999</v>
          </cell>
          <cell r="H251">
            <v>-26.3</v>
          </cell>
          <cell r="I251">
            <v>41579</v>
          </cell>
          <cell r="J251">
            <v>-17.200741103249999</v>
          </cell>
          <cell r="K251">
            <v>-4.9397254123333338</v>
          </cell>
        </row>
        <row r="252">
          <cell r="A252">
            <v>41609</v>
          </cell>
          <cell r="B252">
            <v>-22.6</v>
          </cell>
          <cell r="C252">
            <v>-5.8103889630000003</v>
          </cell>
          <cell r="D252">
            <v>41609</v>
          </cell>
          <cell r="E252">
            <v>-13.7</v>
          </cell>
          <cell r="F252">
            <v>41609</v>
          </cell>
          <cell r="G252">
            <v>-18.097210884000003</v>
          </cell>
          <cell r="H252">
            <v>-26.3</v>
          </cell>
          <cell r="I252">
            <v>41609</v>
          </cell>
          <cell r="J252">
            <v>-18.097210884000003</v>
          </cell>
          <cell r="K252">
            <v>3.553171539333333</v>
          </cell>
        </row>
        <row r="253">
          <cell r="A253">
            <v>41640</v>
          </cell>
          <cell r="B253">
            <v>-20.6</v>
          </cell>
          <cell r="C253">
            <v>-3.2018090830000001</v>
          </cell>
          <cell r="D253">
            <v>41640</v>
          </cell>
          <cell r="E253">
            <v>-5.3</v>
          </cell>
          <cell r="F253">
            <v>41640</v>
          </cell>
          <cell r="G253">
            <v>-13.845121565500001</v>
          </cell>
          <cell r="H253">
            <v>-26.3</v>
          </cell>
          <cell r="I253">
            <v>41640</v>
          </cell>
          <cell r="J253">
            <v>-13.845121565500001</v>
          </cell>
          <cell r="K253">
            <v>10.728798348333335</v>
          </cell>
        </row>
        <row r="254">
          <cell r="A254">
            <v>41671</v>
          </cell>
          <cell r="B254">
            <v>-21.3</v>
          </cell>
          <cell r="C254">
            <v>-8.6932579539999999</v>
          </cell>
          <cell r="D254">
            <v>41671</v>
          </cell>
          <cell r="E254">
            <v>-7.5</v>
          </cell>
          <cell r="F254">
            <v>41671</v>
          </cell>
          <cell r="G254">
            <v>-16.38958827175</v>
          </cell>
          <cell r="H254">
            <v>-26.3</v>
          </cell>
          <cell r="I254">
            <v>41671</v>
          </cell>
          <cell r="J254">
            <v>-16.38958827175</v>
          </cell>
          <cell r="K254">
            <v>3.9596533866666661</v>
          </cell>
        </row>
        <row r="255">
          <cell r="A255">
            <v>41699</v>
          </cell>
          <cell r="B255">
            <v>-14.4</v>
          </cell>
          <cell r="C255">
            <v>-2.4596057660000001</v>
          </cell>
          <cell r="D255">
            <v>41699</v>
          </cell>
          <cell r="E255">
            <v>0.4</v>
          </cell>
          <cell r="F255">
            <v>41699</v>
          </cell>
          <cell r="G255">
            <v>-9.6256725850000002</v>
          </cell>
          <cell r="H255">
            <v>-26.3</v>
          </cell>
          <cell r="I255">
            <v>41699</v>
          </cell>
          <cell r="J255">
            <v>-9.6256725850000002</v>
          </cell>
          <cell r="K255">
            <v>7.6083625769999985</v>
          </cell>
        </row>
        <row r="256">
          <cell r="A256">
            <v>41730</v>
          </cell>
          <cell r="B256">
            <v>-14.1</v>
          </cell>
          <cell r="C256">
            <v>-2.121126893</v>
          </cell>
          <cell r="D256">
            <v>41730</v>
          </cell>
          <cell r="E256">
            <v>3.2</v>
          </cell>
          <cell r="F256">
            <v>41730</v>
          </cell>
          <cell r="G256">
            <v>-8.8864659765000003</v>
          </cell>
          <cell r="H256">
            <v>-26.3</v>
          </cell>
          <cell r="I256">
            <v>41730</v>
          </cell>
          <cell r="J256">
            <v>-8.8864659765000003</v>
          </cell>
          <cell r="K256">
            <v>6.3091579103333357</v>
          </cell>
        </row>
        <row r="257">
          <cell r="A257">
            <v>41760</v>
          </cell>
          <cell r="B257">
            <v>-12.3</v>
          </cell>
          <cell r="C257">
            <v>-6.4590075020000004</v>
          </cell>
          <cell r="D257">
            <v>41760</v>
          </cell>
          <cell r="E257">
            <v>-1.7</v>
          </cell>
          <cell r="F257">
            <v>41760</v>
          </cell>
          <cell r="G257">
            <v>-10.763756240500001</v>
          </cell>
          <cell r="H257">
            <v>-26.3</v>
          </cell>
          <cell r="I257">
            <v>41760</v>
          </cell>
          <cell r="J257">
            <v>-10.763756240500001</v>
          </cell>
          <cell r="K257">
            <v>9.6844922919999998</v>
          </cell>
        </row>
        <row r="258">
          <cell r="A258">
            <v>41791</v>
          </cell>
          <cell r="B258">
            <v>-12.5</v>
          </cell>
          <cell r="C258">
            <v>-8.3532638830000003</v>
          </cell>
          <cell r="D258">
            <v>41791</v>
          </cell>
          <cell r="E258">
            <v>-3.1</v>
          </cell>
          <cell r="F258">
            <v>41791</v>
          </cell>
          <cell r="G258">
            <v>-11.022552216000001</v>
          </cell>
          <cell r="H258">
            <v>-26.3</v>
          </cell>
          <cell r="I258">
            <v>41791</v>
          </cell>
          <cell r="J258">
            <v>-11.022552216000001</v>
          </cell>
          <cell r="K258">
            <v>5.1563954459999994</v>
          </cell>
        </row>
        <row r="259">
          <cell r="A259">
            <v>41821</v>
          </cell>
          <cell r="B259">
            <v>-11.2</v>
          </cell>
          <cell r="C259">
            <v>-6.3222179040000004</v>
          </cell>
          <cell r="D259">
            <v>41821</v>
          </cell>
          <cell r="E259">
            <v>-4.5999999999999996</v>
          </cell>
          <cell r="F259">
            <v>41821</v>
          </cell>
          <cell r="G259">
            <v>-10.887641635250001</v>
          </cell>
          <cell r="H259">
            <v>-26.3</v>
          </cell>
          <cell r="I259">
            <v>41821</v>
          </cell>
          <cell r="J259">
            <v>-10.887641635250001</v>
          </cell>
          <cell r="K259">
            <v>3.4318717646666665</v>
          </cell>
        </row>
        <row r="260">
          <cell r="A260">
            <v>41852</v>
          </cell>
          <cell r="B260">
            <v>-13.2</v>
          </cell>
          <cell r="C260">
            <v>-4.7771679679999997</v>
          </cell>
          <cell r="D260">
            <v>41852</v>
          </cell>
          <cell r="E260">
            <v>-8.5</v>
          </cell>
          <cell r="F260">
            <v>41852</v>
          </cell>
          <cell r="G260">
            <v>-11.554615137500001</v>
          </cell>
          <cell r="H260">
            <v>-26.3</v>
          </cell>
          <cell r="I260">
            <v>41852</v>
          </cell>
          <cell r="J260">
            <v>-11.554615137500001</v>
          </cell>
          <cell r="K260">
            <v>7.8118272910000002</v>
          </cell>
        </row>
        <row r="261">
          <cell r="A261">
            <v>41883</v>
          </cell>
          <cell r="B261">
            <v>-8.9</v>
          </cell>
          <cell r="C261">
            <v>-1.9522148239999999</v>
          </cell>
          <cell r="D261">
            <v>41883</v>
          </cell>
          <cell r="E261">
            <v>-4.4000000000000004</v>
          </cell>
          <cell r="F261">
            <v>41883</v>
          </cell>
          <cell r="G261">
            <v>-8.4559029365000011</v>
          </cell>
          <cell r="H261">
            <v>-26.3</v>
          </cell>
          <cell r="I261">
            <v>41883</v>
          </cell>
          <cell r="J261">
            <v>-8.4559029365000011</v>
          </cell>
          <cell r="K261">
            <v>9.1648326236666655</v>
          </cell>
        </row>
        <row r="262">
          <cell r="A262">
            <v>41913</v>
          </cell>
          <cell r="B262">
            <v>-9.3000000000000007</v>
          </cell>
          <cell r="C262">
            <v>-1.642408651</v>
          </cell>
          <cell r="D262">
            <v>41913</v>
          </cell>
          <cell r="E262">
            <v>-6.7</v>
          </cell>
          <cell r="F262">
            <v>41913</v>
          </cell>
          <cell r="G262">
            <v>-9.0744197134999993</v>
          </cell>
          <cell r="H262">
            <v>-26.3</v>
          </cell>
          <cell r="I262">
            <v>41913</v>
          </cell>
          <cell r="J262">
            <v>-9.0744197134999993</v>
          </cell>
          <cell r="K262">
            <v>2.9435113916666666</v>
          </cell>
        </row>
        <row r="263">
          <cell r="A263">
            <v>41944</v>
          </cell>
          <cell r="B263">
            <v>-10.7</v>
          </cell>
          <cell r="C263">
            <v>-3.433236322</v>
          </cell>
          <cell r="D263">
            <v>41944</v>
          </cell>
          <cell r="E263">
            <v>-10.199999999999999</v>
          </cell>
          <cell r="F263">
            <v>41944</v>
          </cell>
          <cell r="G263">
            <v>-10.6206192385</v>
          </cell>
          <cell r="H263">
            <v>-26.3</v>
          </cell>
          <cell r="I263">
            <v>41944</v>
          </cell>
          <cell r="J263">
            <v>-10.6206192385</v>
          </cell>
          <cell r="K263">
            <v>7.120387618333333</v>
          </cell>
        </row>
        <row r="264">
          <cell r="A264">
            <v>41974</v>
          </cell>
          <cell r="B264">
            <v>-15.4</v>
          </cell>
          <cell r="C264">
            <v>-6.826194686</v>
          </cell>
          <cell r="D264">
            <v>41974</v>
          </cell>
          <cell r="E264">
            <v>-17.8</v>
          </cell>
          <cell r="F264">
            <v>41974</v>
          </cell>
          <cell r="G264">
            <v>-15.653033932749999</v>
          </cell>
          <cell r="H264">
            <v>-26.3</v>
          </cell>
          <cell r="I264">
            <v>41974</v>
          </cell>
          <cell r="J264">
            <v>-15.653033932749999</v>
          </cell>
          <cell r="K264">
            <v>7.744135689666666</v>
          </cell>
        </row>
        <row r="265">
          <cell r="A265">
            <v>42005</v>
          </cell>
          <cell r="B265">
            <v>-14.7</v>
          </cell>
          <cell r="C265">
            <v>-10.057498501</v>
          </cell>
          <cell r="D265">
            <v>42005</v>
          </cell>
          <cell r="E265">
            <v>-18.2</v>
          </cell>
          <cell r="F265">
            <v>42005</v>
          </cell>
          <cell r="G265">
            <v>-16.015393004250001</v>
          </cell>
          <cell r="H265">
            <v>-26.3</v>
          </cell>
          <cell r="I265">
            <v>42005</v>
          </cell>
          <cell r="J265">
            <v>-16.015393004250001</v>
          </cell>
          <cell r="K265">
            <v>3.7423954009999996</v>
          </cell>
        </row>
        <row r="266">
          <cell r="A266">
            <v>42036</v>
          </cell>
          <cell r="B266">
            <v>-11</v>
          </cell>
          <cell r="C266">
            <v>-7.9113519119999998</v>
          </cell>
          <cell r="D266">
            <v>42036</v>
          </cell>
          <cell r="E266">
            <v>-12.8</v>
          </cell>
          <cell r="F266">
            <v>42036</v>
          </cell>
          <cell r="G266">
            <v>-13.125124871250001</v>
          </cell>
          <cell r="H266">
            <v>-26.3</v>
          </cell>
          <cell r="I266">
            <v>42036</v>
          </cell>
          <cell r="J266">
            <v>-13.125124871250001</v>
          </cell>
          <cell r="K266">
            <v>3.5731010869999991</v>
          </cell>
        </row>
        <row r="267">
          <cell r="A267">
            <v>42065</v>
          </cell>
          <cell r="B267">
            <v>-15.5</v>
          </cell>
          <cell r="C267">
            <v>-10.679283726</v>
          </cell>
          <cell r="D267">
            <v>42065</v>
          </cell>
          <cell r="E267">
            <v>-12.5</v>
          </cell>
          <cell r="F267">
            <v>42065</v>
          </cell>
          <cell r="G267">
            <v>-15.184612851500001</v>
          </cell>
          <cell r="H267">
            <v>-26.3</v>
          </cell>
          <cell r="I267">
            <v>42065</v>
          </cell>
          <cell r="J267">
            <v>-15.184612851500001</v>
          </cell>
          <cell r="K267">
            <v>3.136833239</v>
          </cell>
        </row>
        <row r="268">
          <cell r="A268">
            <v>42095</v>
          </cell>
          <cell r="B268">
            <v>-11.5</v>
          </cell>
          <cell r="C268">
            <v>-9.3419454930000008</v>
          </cell>
          <cell r="D268">
            <v>42095</v>
          </cell>
          <cell r="E268">
            <v>-13.1</v>
          </cell>
          <cell r="F268">
            <v>42095</v>
          </cell>
          <cell r="G268">
            <v>-13.638841420249999</v>
          </cell>
          <cell r="H268">
            <v>-26.3</v>
          </cell>
          <cell r="I268">
            <v>42095</v>
          </cell>
          <cell r="J268">
            <v>-13.638841420249999</v>
          </cell>
          <cell r="K268">
            <v>8.8043782299999993</v>
          </cell>
        </row>
        <row r="269">
          <cell r="A269">
            <v>42126</v>
          </cell>
          <cell r="B269">
            <v>-9.1999999999999993</v>
          </cell>
          <cell r="C269">
            <v>-6.8595035710000003</v>
          </cell>
          <cell r="D269">
            <v>42126</v>
          </cell>
          <cell r="E269">
            <v>-10.9</v>
          </cell>
          <cell r="F269">
            <v>42126</v>
          </cell>
          <cell r="G269">
            <v>-11.437751706</v>
          </cell>
          <cell r="H269">
            <v>-26.3</v>
          </cell>
          <cell r="I269">
            <v>42126</v>
          </cell>
          <cell r="J269">
            <v>-11.437751706</v>
          </cell>
          <cell r="K269">
            <v>4.0083959513333332</v>
          </cell>
        </row>
        <row r="270">
          <cell r="A270">
            <v>42156</v>
          </cell>
          <cell r="B270">
            <v>-14.1</v>
          </cell>
          <cell r="C270">
            <v>-10.951187665000001</v>
          </cell>
          <cell r="D270">
            <v>42156</v>
          </cell>
          <cell r="E270">
            <v>-16.2</v>
          </cell>
          <cell r="F270">
            <v>42156</v>
          </cell>
          <cell r="G270">
            <v>-16.519482896</v>
          </cell>
          <cell r="H270">
            <v>-26.3</v>
          </cell>
          <cell r="I270">
            <v>42156</v>
          </cell>
          <cell r="J270">
            <v>-16.519482896</v>
          </cell>
          <cell r="K270">
            <v>5.6007370009999997</v>
          </cell>
        </row>
        <row r="271">
          <cell r="A271">
            <v>42187</v>
          </cell>
          <cell r="B271">
            <v>-11.7</v>
          </cell>
          <cell r="C271">
            <v>-7.7016638659999996</v>
          </cell>
          <cell r="D271">
            <v>42187</v>
          </cell>
          <cell r="E271">
            <v>-13.2</v>
          </cell>
          <cell r="F271">
            <v>42187</v>
          </cell>
          <cell r="G271">
            <v>-14.030272363999998</v>
          </cell>
          <cell r="H271">
            <v>-26.3</v>
          </cell>
          <cell r="I271">
            <v>42187</v>
          </cell>
          <cell r="J271">
            <v>-14.030272363999998</v>
          </cell>
          <cell r="K271">
            <v>8.3954647829999995</v>
          </cell>
        </row>
        <row r="272">
          <cell r="A272">
            <v>42217</v>
          </cell>
          <cell r="B272">
            <v>-10.1</v>
          </cell>
          <cell r="C272">
            <v>-2.8551088670000002</v>
          </cell>
          <cell r="D272">
            <v>42217</v>
          </cell>
          <cell r="E272">
            <v>-10.4</v>
          </cell>
          <cell r="F272">
            <v>42217</v>
          </cell>
          <cell r="G272">
            <v>-10.493227347249999</v>
          </cell>
          <cell r="H272">
            <v>-26.3</v>
          </cell>
          <cell r="I272">
            <v>42217</v>
          </cell>
          <cell r="J272">
            <v>-10.493227347249999</v>
          </cell>
          <cell r="K272">
            <v>6.7010964416666665</v>
          </cell>
        </row>
        <row r="273">
          <cell r="A273">
            <v>42248</v>
          </cell>
          <cell r="B273">
            <v>-13.2</v>
          </cell>
          <cell r="C273">
            <v>-9.2021177620000003</v>
          </cell>
          <cell r="D273">
            <v>42248</v>
          </cell>
          <cell r="E273">
            <v>-16.899999999999999</v>
          </cell>
          <cell r="F273">
            <v>42248</v>
          </cell>
          <cell r="G273">
            <v>-14.566345690249999</v>
          </cell>
          <cell r="H273">
            <v>-26.3</v>
          </cell>
          <cell r="I273">
            <v>42248</v>
          </cell>
          <cell r="J273">
            <v>-14.566345690249999</v>
          </cell>
          <cell r="K273">
            <v>5.7803331303333332</v>
          </cell>
        </row>
        <row r="274">
          <cell r="A274">
            <v>42278</v>
          </cell>
          <cell r="B274">
            <v>-5.9</v>
          </cell>
          <cell r="C274">
            <v>-8.3440860000000006E-3</v>
          </cell>
          <cell r="D274">
            <v>42278</v>
          </cell>
          <cell r="E274">
            <v>-7.8</v>
          </cell>
          <cell r="F274">
            <v>42278</v>
          </cell>
          <cell r="G274">
            <v>-7.6397522315000002</v>
          </cell>
          <cell r="H274">
            <v>-26.3</v>
          </cell>
          <cell r="I274">
            <v>42278</v>
          </cell>
          <cell r="J274">
            <v>-7.6397522315000002</v>
          </cell>
          <cell r="K274">
            <v>7.5299790943333322</v>
          </cell>
        </row>
        <row r="275">
          <cell r="A275">
            <v>42309</v>
          </cell>
          <cell r="B275">
            <v>-4.5999999999999996</v>
          </cell>
          <cell r="C275">
            <v>0.98632097399999996</v>
          </cell>
          <cell r="D275">
            <v>42309</v>
          </cell>
          <cell r="E275">
            <v>-8.4</v>
          </cell>
          <cell r="F275">
            <v>42309</v>
          </cell>
          <cell r="G275">
            <v>-6.08654903475</v>
          </cell>
          <cell r="H275">
            <v>-26.3</v>
          </cell>
          <cell r="I275">
            <v>42309</v>
          </cell>
          <cell r="J275">
            <v>-6.08654903475</v>
          </cell>
          <cell r="K275">
            <v>9.1954411166666663</v>
          </cell>
        </row>
        <row r="276">
          <cell r="A276">
            <v>42339</v>
          </cell>
          <cell r="B276">
            <v>-9.8000000000000007</v>
          </cell>
          <cell r="C276">
            <v>-1.942639078</v>
          </cell>
          <cell r="D276">
            <v>42339</v>
          </cell>
          <cell r="E276">
            <v>-11</v>
          </cell>
          <cell r="F276">
            <v>42339</v>
          </cell>
          <cell r="G276">
            <v>-10.0351033905</v>
          </cell>
          <cell r="H276">
            <v>-26.3</v>
          </cell>
          <cell r="I276">
            <v>42339</v>
          </cell>
          <cell r="J276">
            <v>-10.0351033905</v>
          </cell>
          <cell r="K276">
            <v>7.986245161000002</v>
          </cell>
        </row>
        <row r="277">
          <cell r="A277">
            <v>42370</v>
          </cell>
          <cell r="B277">
            <v>-8.5</v>
          </cell>
          <cell r="C277">
            <v>1.0845409580000001</v>
          </cell>
          <cell r="D277">
            <v>42370</v>
          </cell>
          <cell r="E277">
            <v>-8.1</v>
          </cell>
          <cell r="F277">
            <v>42370</v>
          </cell>
          <cell r="G277">
            <v>-8.4366206364999989</v>
          </cell>
          <cell r="H277">
            <v>-26.3</v>
          </cell>
          <cell r="I277">
            <v>42370</v>
          </cell>
          <cell r="J277">
            <v>-8.4366206364999989</v>
          </cell>
          <cell r="K277">
            <v>7.926797523666667</v>
          </cell>
        </row>
        <row r="278">
          <cell r="A278">
            <v>42401</v>
          </cell>
          <cell r="B278">
            <v>-9.1999999999999993</v>
          </cell>
          <cell r="C278">
            <v>-3.734777206</v>
          </cell>
          <cell r="D278">
            <v>42401</v>
          </cell>
          <cell r="E278">
            <v>-11.2</v>
          </cell>
          <cell r="F278">
            <v>42401</v>
          </cell>
          <cell r="G278">
            <v>-11.012972565</v>
          </cell>
          <cell r="H278">
            <v>-26.3</v>
          </cell>
          <cell r="I278">
            <v>42401</v>
          </cell>
          <cell r="J278">
            <v>-11.012972565</v>
          </cell>
          <cell r="K278">
            <v>6.1831864503333334</v>
          </cell>
        </row>
        <row r="279">
          <cell r="A279">
            <v>42431</v>
          </cell>
          <cell r="B279">
            <v>-12</v>
          </cell>
          <cell r="C279">
            <v>-11.308483561999999</v>
          </cell>
          <cell r="D279">
            <v>42431</v>
          </cell>
          <cell r="E279">
            <v>-15.1</v>
          </cell>
          <cell r="F279">
            <v>42431</v>
          </cell>
          <cell r="G279">
            <v>-15.046785642</v>
          </cell>
          <cell r="H279">
            <v>-26.3</v>
          </cell>
          <cell r="I279">
            <v>42431</v>
          </cell>
          <cell r="J279">
            <v>-15.046785642</v>
          </cell>
          <cell r="K279">
            <v>4.3093308083333337</v>
          </cell>
        </row>
        <row r="280">
          <cell r="A280">
            <v>42461</v>
          </cell>
          <cell r="B280">
            <v>-10</v>
          </cell>
          <cell r="C280">
            <v>-5.3666425000000002</v>
          </cell>
          <cell r="D280">
            <v>42461</v>
          </cell>
          <cell r="E280">
            <v>-9.1999999999999993</v>
          </cell>
          <cell r="F280">
            <v>42461</v>
          </cell>
          <cell r="G280">
            <v>-11.317733174499999</v>
          </cell>
          <cell r="H280">
            <v>-26.3</v>
          </cell>
          <cell r="I280">
            <v>42461</v>
          </cell>
          <cell r="J280">
            <v>-11.317733174499999</v>
          </cell>
          <cell r="K280">
            <v>7.2634851916666667</v>
          </cell>
        </row>
        <row r="281">
          <cell r="A281">
            <v>42492</v>
          </cell>
          <cell r="B281">
            <v>-6.9</v>
          </cell>
          <cell r="C281">
            <v>-4.3625987110000004</v>
          </cell>
          <cell r="D281">
            <v>42492</v>
          </cell>
          <cell r="E281">
            <v>-6.4</v>
          </cell>
          <cell r="F281">
            <v>42492</v>
          </cell>
          <cell r="G281">
            <v>-9.1124712290000005</v>
          </cell>
          <cell r="H281">
            <v>-26.3</v>
          </cell>
          <cell r="I281">
            <v>42492</v>
          </cell>
          <cell r="J281">
            <v>-9.1124712290000005</v>
          </cell>
          <cell r="K281">
            <v>9.8947124483333315</v>
          </cell>
        </row>
        <row r="282">
          <cell r="A282">
            <v>42522</v>
          </cell>
          <cell r="B282">
            <v>-6</v>
          </cell>
          <cell r="C282">
            <v>-5.7596529409999997</v>
          </cell>
          <cell r="D282">
            <v>42522</v>
          </cell>
          <cell r="E282">
            <v>-9.6999999999999993</v>
          </cell>
          <cell r="F282">
            <v>42522</v>
          </cell>
          <cell r="G282">
            <v>-9.4457362357499992</v>
          </cell>
          <cell r="H282">
            <v>-26.3</v>
          </cell>
          <cell r="I282">
            <v>42522</v>
          </cell>
          <cell r="J282">
            <v>-9.4457362357499992</v>
          </cell>
          <cell r="K282">
            <v>6.8540716419999983</v>
          </cell>
        </row>
        <row r="283">
          <cell r="A283">
            <v>42552</v>
          </cell>
          <cell r="B283">
            <v>-4.3</v>
          </cell>
          <cell r="C283">
            <v>-0.68290399899999998</v>
          </cell>
          <cell r="D283">
            <v>42552</v>
          </cell>
          <cell r="E283">
            <v>-5.4</v>
          </cell>
          <cell r="F283">
            <v>42552</v>
          </cell>
          <cell r="G283">
            <v>-6.0246397512499996</v>
          </cell>
          <cell r="H283">
            <v>-26.3</v>
          </cell>
          <cell r="I283">
            <v>42552</v>
          </cell>
          <cell r="J283">
            <v>-6.0246397512499996</v>
          </cell>
          <cell r="K283">
            <v>2.2777648423333332</v>
          </cell>
        </row>
        <row r="284">
          <cell r="A284">
            <v>42583</v>
          </cell>
          <cell r="B284">
            <v>-7.8</v>
          </cell>
          <cell r="C284">
            <v>-2.9293547270000002</v>
          </cell>
          <cell r="D284">
            <v>42583</v>
          </cell>
          <cell r="E284">
            <v>-10.9</v>
          </cell>
          <cell r="F284">
            <v>42583</v>
          </cell>
          <cell r="G284">
            <v>-9.430681794249999</v>
          </cell>
          <cell r="H284">
            <v>-26.3</v>
          </cell>
          <cell r="I284">
            <v>42583</v>
          </cell>
          <cell r="J284">
            <v>-9.430681794249999</v>
          </cell>
          <cell r="K284">
            <v>-1.8488992829999997</v>
          </cell>
        </row>
        <row r="285">
          <cell r="A285">
            <v>42614</v>
          </cell>
          <cell r="B285">
            <v>-7.3</v>
          </cell>
          <cell r="C285">
            <v>-1.754708911</v>
          </cell>
          <cell r="D285">
            <v>42614</v>
          </cell>
          <cell r="E285">
            <v>-9.1999999999999993</v>
          </cell>
          <cell r="F285">
            <v>42614</v>
          </cell>
          <cell r="G285">
            <v>-8.1016368087500013</v>
          </cell>
          <cell r="H285">
            <v>-26.3</v>
          </cell>
          <cell r="I285">
            <v>42614</v>
          </cell>
          <cell r="J285">
            <v>-8.1016368087500013</v>
          </cell>
          <cell r="K285">
            <v>1.5488191579999999</v>
          </cell>
        </row>
        <row r="286">
          <cell r="A286">
            <v>42644</v>
          </cell>
          <cell r="B286">
            <v>-7.9</v>
          </cell>
          <cell r="C286">
            <v>-2.364194436</v>
          </cell>
          <cell r="D286">
            <v>42644</v>
          </cell>
          <cell r="E286">
            <v>-10.9</v>
          </cell>
          <cell r="F286">
            <v>42644</v>
          </cell>
          <cell r="G286">
            <v>-9.2261649335000016</v>
          </cell>
          <cell r="H286">
            <v>-26.3</v>
          </cell>
          <cell r="I286">
            <v>42644</v>
          </cell>
          <cell r="J286">
            <v>-9.2261649335000016</v>
          </cell>
          <cell r="K286">
            <v>2.7526186579999994</v>
          </cell>
        </row>
        <row r="287">
          <cell r="A287">
            <v>42675</v>
          </cell>
          <cell r="B287">
            <v>-5.4</v>
          </cell>
          <cell r="C287">
            <v>1.5193483109999999</v>
          </cell>
          <cell r="D287">
            <v>42675</v>
          </cell>
          <cell r="E287">
            <v>-6.8</v>
          </cell>
          <cell r="F287">
            <v>42675</v>
          </cell>
          <cell r="G287">
            <v>-6.0958362370000003</v>
          </cell>
          <cell r="H287">
            <v>-26.3</v>
          </cell>
          <cell r="I287">
            <v>42675</v>
          </cell>
          <cell r="J287">
            <v>-6.0958362370000003</v>
          </cell>
          <cell r="K287">
            <v>1.7958084056666668</v>
          </cell>
        </row>
        <row r="288">
          <cell r="A288">
            <v>42705</v>
          </cell>
          <cell r="B288">
            <v>-8.4</v>
          </cell>
          <cell r="C288">
            <v>1.84810005</v>
          </cell>
          <cell r="D288">
            <v>42705</v>
          </cell>
          <cell r="E288">
            <v>-8</v>
          </cell>
          <cell r="F288">
            <v>42705</v>
          </cell>
          <cell r="G288">
            <v>-7.2648562492500002</v>
          </cell>
          <cell r="H288">
            <v>-26.3</v>
          </cell>
          <cell r="I288">
            <v>42705</v>
          </cell>
          <cell r="J288">
            <v>-7.2648562492500002</v>
          </cell>
          <cell r="K288">
            <v>6.3900246783333339</v>
          </cell>
        </row>
        <row r="289">
          <cell r="A289">
            <v>42736</v>
          </cell>
          <cell r="B289">
            <v>-3.7</v>
          </cell>
          <cell r="C289">
            <v>4.3364684430000002</v>
          </cell>
          <cell r="D289">
            <v>42736</v>
          </cell>
          <cell r="E289">
            <v>-1.1000000000000001</v>
          </cell>
          <cell r="F289">
            <v>42736</v>
          </cell>
          <cell r="G289">
            <v>-3.4301294152499997</v>
          </cell>
          <cell r="H289">
            <v>-26.3</v>
          </cell>
          <cell r="I289">
            <v>42736</v>
          </cell>
          <cell r="J289">
            <v>-3.4301294152499997</v>
          </cell>
          <cell r="K289">
            <v>7.9210569983333334</v>
          </cell>
        </row>
        <row r="290">
          <cell r="A290">
            <v>42767</v>
          </cell>
          <cell r="B290">
            <v>-6.9</v>
          </cell>
          <cell r="C290">
            <v>-0.25875863700000001</v>
          </cell>
          <cell r="D290">
            <v>42767</v>
          </cell>
          <cell r="E290">
            <v>-4.3</v>
          </cell>
          <cell r="F290">
            <v>42767</v>
          </cell>
          <cell r="G290">
            <v>-6.8020934729999993</v>
          </cell>
          <cell r="H290">
            <v>-26.3</v>
          </cell>
          <cell r="I290">
            <v>42767</v>
          </cell>
          <cell r="J290">
            <v>-6.8020934729999993</v>
          </cell>
          <cell r="K290">
            <v>7.344159157</v>
          </cell>
        </row>
        <row r="291">
          <cell r="A291">
            <v>42795</v>
          </cell>
          <cell r="B291">
            <v>-3.1</v>
          </cell>
          <cell r="C291">
            <v>0.44832654500000002</v>
          </cell>
          <cell r="D291">
            <v>42795</v>
          </cell>
          <cell r="E291">
            <v>-0.8</v>
          </cell>
          <cell r="F291">
            <v>42795</v>
          </cell>
          <cell r="G291">
            <v>-3.9892274030000001</v>
          </cell>
          <cell r="H291">
            <v>-26.3</v>
          </cell>
          <cell r="I291">
            <v>42795</v>
          </cell>
          <cell r="J291">
            <v>-3.9892274030000001</v>
          </cell>
          <cell r="K291">
            <v>9.205810683000001</v>
          </cell>
        </row>
        <row r="292">
          <cell r="A292">
            <v>42826</v>
          </cell>
          <cell r="B292">
            <v>-7.5</v>
          </cell>
          <cell r="C292">
            <v>-4.5996083429999999</v>
          </cell>
          <cell r="D292">
            <v>42826</v>
          </cell>
          <cell r="E292">
            <v>-6.1</v>
          </cell>
          <cell r="F292">
            <v>42826</v>
          </cell>
          <cell r="G292">
            <v>-8.3503840685000004</v>
          </cell>
          <cell r="H292">
            <v>-26.3</v>
          </cell>
          <cell r="I292">
            <v>42826</v>
          </cell>
          <cell r="J292">
            <v>-8.3503840685000004</v>
          </cell>
          <cell r="K292">
            <v>7.5543830553333349</v>
          </cell>
        </row>
        <row r="293">
          <cell r="A293">
            <v>42856</v>
          </cell>
          <cell r="B293">
            <v>-6.2</v>
          </cell>
          <cell r="C293">
            <v>-2.7691764820000002</v>
          </cell>
          <cell r="D293">
            <v>42856</v>
          </cell>
          <cell r="E293">
            <v>-5.8</v>
          </cell>
          <cell r="F293">
            <v>42856</v>
          </cell>
          <cell r="G293">
            <v>-7.5636996149999991</v>
          </cell>
          <cell r="H293">
            <v>-26.3</v>
          </cell>
          <cell r="I293">
            <v>42856</v>
          </cell>
          <cell r="J293">
            <v>-7.5636996149999991</v>
          </cell>
          <cell r="K293">
            <v>2.8989255186666671</v>
          </cell>
        </row>
        <row r="294">
          <cell r="A294">
            <v>42887</v>
          </cell>
          <cell r="B294">
            <v>-4.0999999999999996</v>
          </cell>
          <cell r="C294">
            <v>-3.6765106369999998</v>
          </cell>
          <cell r="D294">
            <v>42887</v>
          </cell>
          <cell r="E294">
            <v>-6.5</v>
          </cell>
          <cell r="F294">
            <v>42887</v>
          </cell>
          <cell r="G294">
            <v>-7.1995506127500004</v>
          </cell>
          <cell r="H294">
            <v>-26.3</v>
          </cell>
          <cell r="I294">
            <v>42887</v>
          </cell>
          <cell r="J294">
            <v>-7.1995506127500004</v>
          </cell>
          <cell r="K294">
            <v>6.4847049233333331</v>
          </cell>
        </row>
        <row r="295">
          <cell r="A295">
            <v>42917</v>
          </cell>
          <cell r="B295">
            <v>-5.8</v>
          </cell>
          <cell r="C295">
            <v>-3.7641500919999999</v>
          </cell>
          <cell r="D295">
            <v>42917</v>
          </cell>
          <cell r="E295">
            <v>-6.4</v>
          </cell>
          <cell r="F295">
            <v>42917</v>
          </cell>
          <cell r="G295">
            <v>-7.9186247500000002</v>
          </cell>
          <cell r="H295">
            <v>-26.3</v>
          </cell>
          <cell r="I295">
            <v>42917</v>
          </cell>
          <cell r="J295">
            <v>-7.9186247500000002</v>
          </cell>
          <cell r="K295">
            <v>4.6197215529999998</v>
          </cell>
        </row>
        <row r="296">
          <cell r="A296">
            <v>42948</v>
          </cell>
          <cell r="B296">
            <v>-5.9</v>
          </cell>
          <cell r="C296">
            <v>-1.102888683</v>
          </cell>
          <cell r="D296">
            <v>42948</v>
          </cell>
          <cell r="E296">
            <v>-4.7</v>
          </cell>
          <cell r="F296">
            <v>42948</v>
          </cell>
          <cell r="G296">
            <v>-6.4176236935000004</v>
          </cell>
          <cell r="H296">
            <v>-26.3</v>
          </cell>
          <cell r="I296">
            <v>42948</v>
          </cell>
          <cell r="J296">
            <v>-6.4176236935000004</v>
          </cell>
          <cell r="K296">
            <v>10.240078641666667</v>
          </cell>
        </row>
        <row r="297">
          <cell r="A297">
            <v>42979</v>
          </cell>
          <cell r="B297">
            <v>-6.1</v>
          </cell>
          <cell r="C297">
            <v>-0.91048064100000003</v>
          </cell>
          <cell r="D297">
            <v>42979</v>
          </cell>
          <cell r="E297">
            <v>-7.2</v>
          </cell>
          <cell r="F297">
            <v>42979</v>
          </cell>
          <cell r="G297">
            <v>-6.2867691235000001</v>
          </cell>
          <cell r="H297">
            <v>-26.3</v>
          </cell>
          <cell r="I297">
            <v>42979</v>
          </cell>
          <cell r="J297">
            <v>-6.2867691235000001</v>
          </cell>
          <cell r="K297">
            <v>8.1968991920000001</v>
          </cell>
        </row>
        <row r="298">
          <cell r="A298">
            <v>43009</v>
          </cell>
          <cell r="B298">
            <v>-4.9000000000000004</v>
          </cell>
          <cell r="C298">
            <v>0.78180114000000001</v>
          </cell>
          <cell r="D298">
            <v>43009</v>
          </cell>
          <cell r="E298">
            <v>-1.2</v>
          </cell>
          <cell r="F298">
            <v>43009</v>
          </cell>
          <cell r="G298">
            <v>-4.3119658677500006</v>
          </cell>
          <cell r="H298">
            <v>-26.3</v>
          </cell>
          <cell r="I298">
            <v>43009</v>
          </cell>
          <cell r="J298">
            <v>-4.3119658677500006</v>
          </cell>
          <cell r="K298">
            <v>7.4667709906666664</v>
          </cell>
        </row>
        <row r="299">
          <cell r="A299">
            <v>43040</v>
          </cell>
          <cell r="B299">
            <v>-4.0999999999999996</v>
          </cell>
          <cell r="C299">
            <v>1.1594833739999999</v>
          </cell>
          <cell r="D299">
            <v>43040</v>
          </cell>
          <cell r="E299">
            <v>-2.7</v>
          </cell>
          <cell r="F299">
            <v>43040</v>
          </cell>
          <cell r="G299">
            <v>-4.3270336789999995</v>
          </cell>
          <cell r="H299">
            <v>-26.3</v>
          </cell>
          <cell r="I299">
            <v>43040</v>
          </cell>
          <cell r="J299">
            <v>-4.3270336789999995</v>
          </cell>
          <cell r="K299">
            <v>9.6939558033333331</v>
          </cell>
        </row>
        <row r="300">
          <cell r="A300">
            <v>43070</v>
          </cell>
          <cell r="B300">
            <v>-0.1</v>
          </cell>
          <cell r="C300">
            <v>6.9479552069999997</v>
          </cell>
          <cell r="D300">
            <v>43070</v>
          </cell>
          <cell r="E300">
            <v>3.3</v>
          </cell>
          <cell r="F300">
            <v>43070</v>
          </cell>
          <cell r="G300">
            <v>1.0085445322499997</v>
          </cell>
          <cell r="H300">
            <v>-26.3</v>
          </cell>
          <cell r="I300">
            <v>43070</v>
          </cell>
          <cell r="J300">
            <v>1.0085445322499997</v>
          </cell>
          <cell r="K300">
            <v>12.126052410333335</v>
          </cell>
        </row>
        <row r="301">
          <cell r="A301">
            <v>43101</v>
          </cell>
          <cell r="B301">
            <v>1.6</v>
          </cell>
          <cell r="C301">
            <v>7.4025134140000004</v>
          </cell>
          <cell r="D301">
            <v>43101</v>
          </cell>
          <cell r="E301">
            <v>4.9000000000000004</v>
          </cell>
          <cell r="F301">
            <v>43101</v>
          </cell>
          <cell r="G301">
            <v>1.7558507460000004</v>
          </cell>
          <cell r="H301">
            <v>-26.3</v>
          </cell>
          <cell r="I301">
            <v>43101</v>
          </cell>
          <cell r="J301">
            <v>1.7558507460000004</v>
          </cell>
          <cell r="K301">
            <v>11.534281690999999</v>
          </cell>
        </row>
        <row r="302">
          <cell r="A302">
            <v>43132</v>
          </cell>
          <cell r="B302">
            <v>-1</v>
          </cell>
          <cell r="C302">
            <v>5.3204219100000003</v>
          </cell>
          <cell r="D302">
            <v>43132</v>
          </cell>
          <cell r="E302">
            <v>5</v>
          </cell>
          <cell r="F302">
            <v>43132</v>
          </cell>
          <cell r="G302">
            <v>0.25916239050000023</v>
          </cell>
          <cell r="H302">
            <v>-26.3</v>
          </cell>
          <cell r="I302">
            <v>43132</v>
          </cell>
          <cell r="J302">
            <v>0.25916239050000023</v>
          </cell>
          <cell r="K302">
            <v>13.717756157000002</v>
          </cell>
        </row>
        <row r="303">
          <cell r="A303">
            <v>43160</v>
          </cell>
          <cell r="B303">
            <v>2.6</v>
          </cell>
          <cell r="C303">
            <v>7.4042611909999998</v>
          </cell>
          <cell r="D303">
            <v>43160</v>
          </cell>
          <cell r="E303">
            <v>8.8000000000000007</v>
          </cell>
          <cell r="F303">
            <v>43160</v>
          </cell>
          <cell r="G303">
            <v>2.4683073375000006</v>
          </cell>
          <cell r="H303">
            <v>-26.3</v>
          </cell>
          <cell r="I303">
            <v>43160</v>
          </cell>
          <cell r="J303">
            <v>2.4683073375000006</v>
          </cell>
          <cell r="K303">
            <v>8.803960626666667</v>
          </cell>
        </row>
        <row r="304">
          <cell r="A304">
            <v>43191</v>
          </cell>
          <cell r="B304">
            <v>3.7</v>
          </cell>
          <cell r="C304">
            <v>9.2626756510000003</v>
          </cell>
          <cell r="D304">
            <v>43191</v>
          </cell>
          <cell r="E304">
            <v>8.1</v>
          </cell>
          <cell r="F304">
            <v>43191</v>
          </cell>
          <cell r="G304">
            <v>2.61475013</v>
          </cell>
          <cell r="H304">
            <v>-26.3</v>
          </cell>
          <cell r="I304">
            <v>43191</v>
          </cell>
          <cell r="J304">
            <v>2.61475013</v>
          </cell>
          <cell r="K304">
            <v>7.1064879706666666</v>
          </cell>
        </row>
        <row r="305">
          <cell r="A305">
            <v>43221</v>
          </cell>
          <cell r="B305">
            <v>1.9</v>
          </cell>
          <cell r="C305">
            <v>4.518216979</v>
          </cell>
          <cell r="D305">
            <v>43221</v>
          </cell>
          <cell r="E305">
            <v>-0.3</v>
          </cell>
          <cell r="F305">
            <v>43221</v>
          </cell>
          <cell r="G305">
            <v>-1.29274055875</v>
          </cell>
          <cell r="H305">
            <v>-26.3</v>
          </cell>
          <cell r="I305">
            <v>43221</v>
          </cell>
          <cell r="J305">
            <v>-1.29274055875</v>
          </cell>
          <cell r="K305">
            <v>3.6437219163333334</v>
          </cell>
        </row>
        <row r="306">
          <cell r="A306">
            <v>43252</v>
          </cell>
          <cell r="B306">
            <v>4.5999999999999996</v>
          </cell>
          <cell r="C306">
            <v>3.8975541790000001</v>
          </cell>
          <cell r="D306">
            <v>43252</v>
          </cell>
          <cell r="E306">
            <v>0.7</v>
          </cell>
          <cell r="F306">
            <v>43252</v>
          </cell>
          <cell r="G306">
            <v>-0.43152740800000045</v>
          </cell>
          <cell r="H306">
            <v>-26.3</v>
          </cell>
          <cell r="I306">
            <v>43252</v>
          </cell>
          <cell r="J306">
            <v>-0.43152740800000045</v>
          </cell>
          <cell r="K306">
            <v>8.2260053563333333</v>
          </cell>
        </row>
        <row r="307">
          <cell r="A307">
            <v>43282</v>
          </cell>
          <cell r="B307">
            <v>1.4</v>
          </cell>
          <cell r="C307">
            <v>2.2471438940000001</v>
          </cell>
          <cell r="D307">
            <v>43282</v>
          </cell>
          <cell r="E307">
            <v>-3.5</v>
          </cell>
          <cell r="F307">
            <v>43282</v>
          </cell>
          <cell r="G307">
            <v>-2.1902075354999999</v>
          </cell>
          <cell r="H307">
            <v>-26.3</v>
          </cell>
          <cell r="I307">
            <v>43282</v>
          </cell>
          <cell r="J307">
            <v>-2.1902075354999999</v>
          </cell>
          <cell r="K307">
            <v>6.1488957416666672</v>
          </cell>
        </row>
        <row r="308">
          <cell r="A308">
            <v>43313</v>
          </cell>
          <cell r="B308">
            <v>-3.7</v>
          </cell>
          <cell r="C308">
            <v>0.91746987700000004</v>
          </cell>
          <cell r="D308">
            <v>43313</v>
          </cell>
          <cell r="E308">
            <v>-8.1999999999999993</v>
          </cell>
          <cell r="F308">
            <v>43313</v>
          </cell>
          <cell r="G308">
            <v>-6.5826969877499995</v>
          </cell>
          <cell r="H308">
            <v>-26.3</v>
          </cell>
          <cell r="I308">
            <v>43313</v>
          </cell>
          <cell r="J308">
            <v>-6.5826969877499995</v>
          </cell>
          <cell r="K308">
            <v>8.4323719426666663</v>
          </cell>
        </row>
        <row r="309">
          <cell r="A309">
            <v>43344</v>
          </cell>
          <cell r="B309">
            <v>-3.6</v>
          </cell>
          <cell r="C309">
            <v>0.22816478500000001</v>
          </cell>
          <cell r="D309">
            <v>43344</v>
          </cell>
          <cell r="E309">
            <v>-6.7</v>
          </cell>
          <cell r="F309">
            <v>43344</v>
          </cell>
          <cell r="G309">
            <v>-5.3479375282500001</v>
          </cell>
          <cell r="H309">
            <v>-26.3</v>
          </cell>
          <cell r="I309">
            <v>43344</v>
          </cell>
          <cell r="J309">
            <v>-5.3479375282500001</v>
          </cell>
          <cell r="K309">
            <v>11.206158809666666</v>
          </cell>
        </row>
        <row r="310">
          <cell r="A310">
            <v>43374</v>
          </cell>
          <cell r="B310">
            <v>-3.3</v>
          </cell>
          <cell r="C310">
            <v>2.3246376309999999</v>
          </cell>
          <cell r="D310">
            <v>43374</v>
          </cell>
          <cell r="E310">
            <v>-6.3</v>
          </cell>
          <cell r="F310">
            <v>43374</v>
          </cell>
          <cell r="G310">
            <v>-4.6487340914999997</v>
          </cell>
          <cell r="H310">
            <v>-26.3</v>
          </cell>
          <cell r="I310">
            <v>43374</v>
          </cell>
          <cell r="J310">
            <v>-4.6487340914999997</v>
          </cell>
          <cell r="K310">
            <v>9.8384259959999998</v>
          </cell>
        </row>
        <row r="311">
          <cell r="A311">
            <v>43405</v>
          </cell>
          <cell r="B311">
            <v>-1.4</v>
          </cell>
          <cell r="C311">
            <v>1.8988798920000001</v>
          </cell>
          <cell r="D311">
            <v>43405</v>
          </cell>
          <cell r="E311">
            <v>-8.9</v>
          </cell>
          <cell r="F311">
            <v>43405</v>
          </cell>
          <cell r="G311">
            <v>-5.5585338022500004</v>
          </cell>
          <cell r="H311">
            <v>-26.3</v>
          </cell>
          <cell r="I311">
            <v>43405</v>
          </cell>
          <cell r="J311">
            <v>-5.5585338022500004</v>
          </cell>
          <cell r="K311">
            <v>9.6995232896666668</v>
          </cell>
        </row>
        <row r="312">
          <cell r="A312">
            <v>43435</v>
          </cell>
          <cell r="B312">
            <v>-4.2</v>
          </cell>
          <cell r="C312">
            <v>3.2560706549999998</v>
          </cell>
          <cell r="D312">
            <v>43435</v>
          </cell>
          <cell r="E312">
            <v>-8.8000000000000007</v>
          </cell>
          <cell r="F312">
            <v>43435</v>
          </cell>
          <cell r="G312">
            <v>-5.3138979145</v>
          </cell>
          <cell r="H312">
            <v>-26.3</v>
          </cell>
          <cell r="I312">
            <v>43435</v>
          </cell>
          <cell r="J312">
            <v>-5.3138979145</v>
          </cell>
          <cell r="K312">
            <v>7.7225081236666666</v>
          </cell>
        </row>
        <row r="313">
          <cell r="A313">
            <v>43466</v>
          </cell>
          <cell r="B313">
            <v>-0.7</v>
          </cell>
          <cell r="C313">
            <v>4.0795772299999999</v>
          </cell>
          <cell r="D313">
            <v>43466</v>
          </cell>
          <cell r="E313">
            <v>-9.4</v>
          </cell>
          <cell r="F313">
            <v>43466</v>
          </cell>
          <cell r="G313">
            <v>-4.9787648369999999</v>
          </cell>
          <cell r="H313">
            <v>-26.3</v>
          </cell>
          <cell r="I313">
            <v>43466</v>
          </cell>
          <cell r="J313">
            <v>-4.9787648369999999</v>
          </cell>
          <cell r="K313">
            <v>8.6706877526666677</v>
          </cell>
        </row>
        <row r="314">
          <cell r="A314">
            <v>43497</v>
          </cell>
          <cell r="B314">
            <v>-1</v>
          </cell>
          <cell r="C314">
            <v>1.803486285</v>
          </cell>
          <cell r="D314">
            <v>43497</v>
          </cell>
          <cell r="E314">
            <v>-6.3</v>
          </cell>
          <cell r="F314">
            <v>43497</v>
          </cell>
          <cell r="G314">
            <v>-4.2025550482499998</v>
          </cell>
          <cell r="H314">
            <v>-26.3</v>
          </cell>
          <cell r="I314">
            <v>43497</v>
          </cell>
          <cell r="J314">
            <v>-4.2025550482499998</v>
          </cell>
          <cell r="K314">
            <v>6.3639473393333335</v>
          </cell>
        </row>
        <row r="315">
          <cell r="A315">
            <v>43525</v>
          </cell>
          <cell r="B315">
            <v>-2.4</v>
          </cell>
          <cell r="C315">
            <v>1.9687939210000001</v>
          </cell>
          <cell r="D315">
            <v>43525</v>
          </cell>
          <cell r="E315">
            <v>-3.4</v>
          </cell>
          <cell r="F315">
            <v>43525</v>
          </cell>
          <cell r="G315">
            <v>-4.0710474827500001</v>
          </cell>
          <cell r="H315">
            <v>-26.3</v>
          </cell>
          <cell r="I315">
            <v>43525</v>
          </cell>
          <cell r="J315">
            <v>-4.0710474827500001</v>
          </cell>
          <cell r="K315">
            <v>7.8721162619999996</v>
          </cell>
        </row>
        <row r="316">
          <cell r="A316">
            <v>43556</v>
          </cell>
          <cell r="B316">
            <v>-2.2000000000000002</v>
          </cell>
          <cell r="C316">
            <v>-1.7688221129999999</v>
          </cell>
          <cell r="D316">
            <v>43556</v>
          </cell>
          <cell r="E316">
            <v>-1.1000000000000001</v>
          </cell>
          <cell r="F316">
            <v>43556</v>
          </cell>
          <cell r="G316">
            <v>-4.6439132289999998</v>
          </cell>
          <cell r="H316">
            <v>-26.3</v>
          </cell>
          <cell r="I316">
            <v>43556</v>
          </cell>
          <cell r="J316">
            <v>-4.6439132289999998</v>
          </cell>
          <cell r="K316">
            <v>5.2110227523333332</v>
          </cell>
        </row>
        <row r="317">
          <cell r="A317">
            <v>43586</v>
          </cell>
          <cell r="B317">
            <v>-1.5</v>
          </cell>
          <cell r="C317">
            <v>-0.89383023100000003</v>
          </cell>
          <cell r="D317">
            <v>43586</v>
          </cell>
          <cell r="E317">
            <v>-5.2</v>
          </cell>
          <cell r="F317">
            <v>43586</v>
          </cell>
          <cell r="G317">
            <v>-5.1471804500000005</v>
          </cell>
          <cell r="H317">
            <v>-26.3</v>
          </cell>
          <cell r="I317">
            <v>43586</v>
          </cell>
          <cell r="J317">
            <v>-5.1471804500000005</v>
          </cell>
          <cell r="K317">
            <v>6.5754728323333334</v>
          </cell>
        </row>
        <row r="318">
          <cell r="A318">
            <v>43617</v>
          </cell>
          <cell r="B318">
            <v>-2.7</v>
          </cell>
          <cell r="C318">
            <v>1.670863854</v>
          </cell>
          <cell r="D318">
            <v>43617</v>
          </cell>
          <cell r="E318">
            <v>-2.8</v>
          </cell>
          <cell r="F318">
            <v>43617</v>
          </cell>
          <cell r="G318">
            <v>-3.9138352644999999</v>
          </cell>
          <cell r="H318">
            <v>-26.3</v>
          </cell>
          <cell r="I318">
            <v>43617</v>
          </cell>
          <cell r="J318">
            <v>-3.9138352644999999</v>
          </cell>
          <cell r="K318">
            <v>7.0257157893333329</v>
          </cell>
        </row>
        <row r="319">
          <cell r="A319">
            <v>43647</v>
          </cell>
          <cell r="B319">
            <v>-3.1</v>
          </cell>
          <cell r="C319">
            <v>-1.6479539839999999</v>
          </cell>
          <cell r="D319">
            <v>43647</v>
          </cell>
          <cell r="E319">
            <v>-7.3</v>
          </cell>
          <cell r="F319">
            <v>43647</v>
          </cell>
          <cell r="G319">
            <v>-6.2633968187499995</v>
          </cell>
          <cell r="H319">
            <v>-26.3</v>
          </cell>
          <cell r="I319">
            <v>43647</v>
          </cell>
          <cell r="J319">
            <v>-6.2633968187499995</v>
          </cell>
          <cell r="K319">
            <v>3.1116332573333332</v>
          </cell>
        </row>
        <row r="320">
          <cell r="A320">
            <v>43678</v>
          </cell>
          <cell r="B320">
            <v>-1.7</v>
          </cell>
          <cell r="C320">
            <v>2.632317934</v>
          </cell>
          <cell r="D320">
            <v>43678</v>
          </cell>
          <cell r="E320">
            <v>-3.3</v>
          </cell>
          <cell r="F320">
            <v>43678</v>
          </cell>
          <cell r="G320">
            <v>-2.8505462440000002</v>
          </cell>
          <cell r="H320">
            <v>-26.3</v>
          </cell>
          <cell r="I320">
            <v>43678</v>
          </cell>
          <cell r="J320">
            <v>-2.8505462440000002</v>
          </cell>
          <cell r="K320">
            <v>-0.93153178933333314</v>
          </cell>
        </row>
        <row r="321">
          <cell r="A321">
            <v>43709</v>
          </cell>
          <cell r="B321">
            <v>0.5</v>
          </cell>
          <cell r="C321">
            <v>8.3632818269999998</v>
          </cell>
          <cell r="D321">
            <v>43709</v>
          </cell>
          <cell r="E321">
            <v>-0.4</v>
          </cell>
          <cell r="F321">
            <v>43709</v>
          </cell>
          <cell r="G321">
            <v>0.14057144324999982</v>
          </cell>
          <cell r="H321">
            <v>-26.3</v>
          </cell>
          <cell r="I321">
            <v>43709</v>
          </cell>
          <cell r="J321">
            <v>0.14057144324999982</v>
          </cell>
          <cell r="K321">
            <v>-3.1704826369999997</v>
          </cell>
        </row>
        <row r="322">
          <cell r="A322">
            <v>43739</v>
          </cell>
          <cell r="B322">
            <v>-4.5999999999999996</v>
          </cell>
          <cell r="C322">
            <v>3.1651160059999999</v>
          </cell>
          <cell r="D322">
            <v>43739</v>
          </cell>
          <cell r="E322">
            <v>-6.3</v>
          </cell>
          <cell r="F322">
            <v>43739</v>
          </cell>
          <cell r="G322">
            <v>-5.3616307702499997</v>
          </cell>
          <cell r="H322">
            <v>-26.3</v>
          </cell>
          <cell r="I322">
            <v>43739</v>
          </cell>
          <cell r="J322">
            <v>-5.3616307702499997</v>
          </cell>
          <cell r="K322">
            <v>1.7964831643333332</v>
          </cell>
        </row>
        <row r="323">
          <cell r="A323">
            <v>43770</v>
          </cell>
          <cell r="B323">
            <v>-4</v>
          </cell>
          <cell r="C323">
            <v>3.4360248109999998</v>
          </cell>
          <cell r="D323">
            <v>43770</v>
          </cell>
          <cell r="E323">
            <v>-6.3</v>
          </cell>
          <cell r="F323">
            <v>43770</v>
          </cell>
          <cell r="G323">
            <v>-4.6415813377499999</v>
          </cell>
          <cell r="H323">
            <v>-26.3</v>
          </cell>
          <cell r="I323">
            <v>43770</v>
          </cell>
          <cell r="J323">
            <v>-4.6415813377499999</v>
          </cell>
          <cell r="K323">
            <v>2.4658225503333333</v>
          </cell>
        </row>
        <row r="324">
          <cell r="A324">
            <v>43800</v>
          </cell>
          <cell r="B324">
            <v>-2.7</v>
          </cell>
          <cell r="C324">
            <v>7.7701218159999996</v>
          </cell>
          <cell r="D324">
            <v>43800</v>
          </cell>
          <cell r="E324">
            <v>-2.5</v>
          </cell>
          <cell r="F324">
            <v>43800</v>
          </cell>
          <cell r="G324">
            <v>-2.2091263015000004</v>
          </cell>
          <cell r="H324">
            <v>-26.3</v>
          </cell>
          <cell r="I324">
            <v>43800</v>
          </cell>
          <cell r="J324">
            <v>-2.2091263015000004</v>
          </cell>
          <cell r="K324">
            <v>3.7300599999999999</v>
          </cell>
        </row>
        <row r="325">
          <cell r="A325">
            <v>43831</v>
          </cell>
          <cell r="B325">
            <v>-5.9</v>
          </cell>
          <cell r="C325">
            <v>1.860528264</v>
          </cell>
          <cell r="D325">
            <v>43831</v>
          </cell>
          <cell r="E325">
            <v>-9.6999999999999993</v>
          </cell>
          <cell r="F325">
            <v>43831</v>
          </cell>
          <cell r="G325">
            <v>-6.8879738779999995</v>
          </cell>
          <cell r="H325">
            <v>-26.3</v>
          </cell>
          <cell r="I325">
            <v>43831</v>
          </cell>
          <cell r="J325">
            <v>-6.8879738779999995</v>
          </cell>
          <cell r="K325">
            <v>4.0496292803333338</v>
          </cell>
        </row>
        <row r="326">
          <cell r="A326">
            <v>43862</v>
          </cell>
          <cell r="B326">
            <v>-4.7</v>
          </cell>
          <cell r="C326">
            <v>3.2873805900000002</v>
          </cell>
          <cell r="D326">
            <v>43862</v>
          </cell>
          <cell r="E326">
            <v>-9.5</v>
          </cell>
          <cell r="F326">
            <v>43862</v>
          </cell>
          <cell r="G326">
            <v>-6.3389681332499999</v>
          </cell>
          <cell r="H326">
            <v>-26.3</v>
          </cell>
          <cell r="I326">
            <v>43862</v>
          </cell>
          <cell r="J326">
            <v>-6.3389681332499999</v>
          </cell>
          <cell r="K326">
            <v>-0.41610783033333326</v>
          </cell>
        </row>
        <row r="327">
          <cell r="A327">
            <v>43891</v>
          </cell>
          <cell r="B327">
            <v>-6.7</v>
          </cell>
          <cell r="C327">
            <v>-0.96764717099999997</v>
          </cell>
          <cell r="D327">
            <v>43891</v>
          </cell>
          <cell r="E327">
            <v>-6.7</v>
          </cell>
          <cell r="F327">
            <v>43891</v>
          </cell>
          <cell r="G327">
            <v>-6.4354583967500005</v>
          </cell>
          <cell r="H327">
            <v>-26.3</v>
          </cell>
          <cell r="I327">
            <v>43891</v>
          </cell>
          <cell r="J327">
            <v>-6.4354583967500005</v>
          </cell>
          <cell r="K327">
            <v>-3.6731452573333336</v>
          </cell>
        </row>
        <row r="328">
          <cell r="A328">
            <v>43922</v>
          </cell>
          <cell r="B328">
            <v>-8</v>
          </cell>
          <cell r="C328">
            <v>-35.105954574999998</v>
          </cell>
          <cell r="D328">
            <v>43922</v>
          </cell>
          <cell r="E328">
            <v>-73.5</v>
          </cell>
          <cell r="F328">
            <v>43922</v>
          </cell>
          <cell r="G328">
            <v>-41.154683241999997</v>
          </cell>
          <cell r="H328">
            <v>-26.3</v>
          </cell>
          <cell r="I328">
            <v>43922</v>
          </cell>
          <cell r="J328">
            <v>-41.154683241999997</v>
          </cell>
          <cell r="K328">
            <v>-33.441280156666672</v>
          </cell>
        </row>
        <row r="329">
          <cell r="A329">
            <v>43952</v>
          </cell>
          <cell r="B329">
            <v>-21.1</v>
          </cell>
          <cell r="C329">
            <v>-21.611177547</v>
          </cell>
          <cell r="D329">
            <v>43952</v>
          </cell>
          <cell r="E329">
            <v>-49.9</v>
          </cell>
          <cell r="F329">
            <v>43952</v>
          </cell>
          <cell r="G329">
            <v>-32.028034761500003</v>
          </cell>
          <cell r="H329">
            <v>-26.3</v>
          </cell>
          <cell r="I329">
            <v>43952</v>
          </cell>
          <cell r="J329">
            <v>-32.028034761500003</v>
          </cell>
          <cell r="K329">
            <v>-24.826070155666667</v>
          </cell>
        </row>
        <row r="330">
          <cell r="A330">
            <v>43983</v>
          </cell>
          <cell r="B330">
            <v>-21.8</v>
          </cell>
          <cell r="C330">
            <v>-14.357181628999999</v>
          </cell>
          <cell r="D330">
            <v>43983</v>
          </cell>
          <cell r="E330">
            <v>-41.3</v>
          </cell>
          <cell r="F330">
            <v>43983</v>
          </cell>
          <cell r="G330">
            <v>-28.747247798499998</v>
          </cell>
          <cell r="H330">
            <v>-26.3</v>
          </cell>
          <cell r="I330">
            <v>43983</v>
          </cell>
          <cell r="J330">
            <v>-28.747247798499998</v>
          </cell>
          <cell r="K330">
            <v>-14.444571547000001</v>
          </cell>
        </row>
        <row r="331">
          <cell r="A331">
            <v>44013</v>
          </cell>
          <cell r="B331">
            <v>-23.8</v>
          </cell>
          <cell r="C331">
            <v>-10.649132807000001</v>
          </cell>
          <cell r="D331">
            <v>44013</v>
          </cell>
          <cell r="E331">
            <v>-34.9</v>
          </cell>
          <cell r="F331">
            <v>44013</v>
          </cell>
          <cell r="G331">
            <v>-24.863176811499997</v>
          </cell>
          <cell r="H331">
            <v>-26.3</v>
          </cell>
          <cell r="I331">
            <v>44013</v>
          </cell>
          <cell r="J331">
            <v>-24.863176811499997</v>
          </cell>
          <cell r="K331">
            <v>-15.257196215666669</v>
          </cell>
        </row>
        <row r="332">
          <cell r="A332">
            <v>44044</v>
          </cell>
          <cell r="B332">
            <v>-22.7</v>
          </cell>
          <cell r="C332">
            <v>-12.554269573999999</v>
          </cell>
          <cell r="D332">
            <v>44044</v>
          </cell>
          <cell r="E332">
            <v>-24</v>
          </cell>
          <cell r="F332">
            <v>44044</v>
          </cell>
          <cell r="G332">
            <v>-21.042980448750001</v>
          </cell>
          <cell r="H332">
            <v>-26.3</v>
          </cell>
          <cell r="I332">
            <v>44044</v>
          </cell>
          <cell r="J332">
            <v>-21.042980448750001</v>
          </cell>
          <cell r="K332">
            <v>-13.935025578000001</v>
          </cell>
        </row>
        <row r="333">
          <cell r="A333">
            <v>44075</v>
          </cell>
          <cell r="B333">
            <v>-20.399999999999999</v>
          </cell>
          <cell r="C333">
            <v>-9.8927316340000004</v>
          </cell>
          <cell r="D333">
            <v>44075</v>
          </cell>
          <cell r="E333">
            <v>-27.9</v>
          </cell>
          <cell r="F333">
            <v>44075</v>
          </cell>
          <cell r="G333">
            <v>-20.466905454999999</v>
          </cell>
          <cell r="H333">
            <v>-26.3</v>
          </cell>
          <cell r="I333">
            <v>44075</v>
          </cell>
          <cell r="J333">
            <v>-20.466905454999999</v>
          </cell>
          <cell r="K333">
            <v>-14.845270182666667</v>
          </cell>
        </row>
        <row r="334">
          <cell r="A334">
            <v>44106</v>
          </cell>
          <cell r="B334">
            <v>-23.8</v>
          </cell>
          <cell r="C334">
            <v>-15.595239368</v>
          </cell>
          <cell r="D334">
            <v>44106</v>
          </cell>
          <cell r="E334">
            <v>-35.9</v>
          </cell>
          <cell r="F334">
            <v>44106</v>
          </cell>
          <cell r="G334">
            <v>-24.674933584999998</v>
          </cell>
          <cell r="H334">
            <v>-26.3</v>
          </cell>
          <cell r="I334">
            <v>44106</v>
          </cell>
          <cell r="J334">
            <v>-24.674933584999998</v>
          </cell>
          <cell r="K334">
            <v>-12.05544933</v>
          </cell>
        </row>
        <row r="335">
          <cell r="A335">
            <v>44137</v>
          </cell>
          <cell r="B335">
            <v>-21.4</v>
          </cell>
          <cell r="C335">
            <v>-11.125083203999999</v>
          </cell>
          <cell r="D335">
            <v>44137</v>
          </cell>
          <cell r="E335">
            <v>-33.1</v>
          </cell>
          <cell r="F335">
            <v>44137</v>
          </cell>
          <cell r="G335">
            <v>-23.099647240249997</v>
          </cell>
          <cell r="H335">
            <v>-26.3</v>
          </cell>
          <cell r="I335">
            <v>44137</v>
          </cell>
          <cell r="J335">
            <v>-23.099647240249997</v>
          </cell>
          <cell r="K335">
            <v>-23.300140370666664</v>
          </cell>
        </row>
        <row r="336">
          <cell r="A336">
            <v>44168</v>
          </cell>
          <cell r="B336">
            <v>-23.1</v>
          </cell>
          <cell r="C336">
            <v>-12.00832883</v>
          </cell>
          <cell r="D336">
            <v>44168</v>
          </cell>
          <cell r="E336">
            <v>-39.799999999999997</v>
          </cell>
          <cell r="F336">
            <v>44168</v>
          </cell>
          <cell r="G336">
            <v>-24.726873347750001</v>
          </cell>
          <cell r="H336">
            <v>-26.3</v>
          </cell>
          <cell r="I336">
            <v>44168</v>
          </cell>
          <cell r="J336">
            <v>-24.726873347750001</v>
          </cell>
          <cell r="K336">
            <v>-12.422599536</v>
          </cell>
        </row>
        <row r="337">
          <cell r="A337">
            <v>44199</v>
          </cell>
          <cell r="B337">
            <v>-24.5</v>
          </cell>
          <cell r="C337">
            <v>-6.1550432910000001</v>
          </cell>
          <cell r="D337">
            <v>44199</v>
          </cell>
          <cell r="E337">
            <v>-36.6</v>
          </cell>
          <cell r="F337">
            <v>44199</v>
          </cell>
          <cell r="G337">
            <v>-23.747220832749999</v>
          </cell>
          <cell r="H337">
            <v>-26.3</v>
          </cell>
          <cell r="I337">
            <v>44199</v>
          </cell>
          <cell r="J337">
            <v>-23.747220832749999</v>
          </cell>
          <cell r="K337">
            <v>-11.575726845</v>
          </cell>
        </row>
        <row r="338">
          <cell r="A338">
            <v>44228</v>
          </cell>
          <cell r="B338">
            <v>-27.8</v>
          </cell>
          <cell r="C338">
            <v>-12.228782007</v>
          </cell>
          <cell r="D338">
            <v>44228</v>
          </cell>
          <cell r="E338">
            <v>-29.7</v>
          </cell>
          <cell r="F338">
            <v>44228</v>
          </cell>
          <cell r="G338">
            <v>-24.450857043250004</v>
          </cell>
          <cell r="H338">
            <v>-26.3</v>
          </cell>
          <cell r="I338">
            <v>44228</v>
          </cell>
          <cell r="J338">
            <v>-24.450857043250004</v>
          </cell>
          <cell r="K338">
            <v>-13.930025762000001</v>
          </cell>
        </row>
        <row r="339">
          <cell r="A339">
            <v>44256</v>
          </cell>
          <cell r="B339">
            <v>-23.3</v>
          </cell>
          <cell r="C339">
            <v>-8.8067396299999992</v>
          </cell>
          <cell r="D339">
            <v>44256</v>
          </cell>
          <cell r="E339">
            <v>-24</v>
          </cell>
          <cell r="F339">
            <v>44256</v>
          </cell>
          <cell r="G339">
            <v>-20.424352876</v>
          </cell>
          <cell r="H339">
            <v>-26.3</v>
          </cell>
          <cell r="I339">
            <v>44256</v>
          </cell>
          <cell r="J339">
            <v>-20.424352876</v>
          </cell>
          <cell r="K339">
            <v>-13.518512896000002</v>
          </cell>
        </row>
        <row r="340">
          <cell r="A340">
            <v>44287</v>
          </cell>
          <cell r="B340">
            <v>-28.2</v>
          </cell>
          <cell r="C340">
            <v>-10.448111526</v>
          </cell>
          <cell r="D340">
            <v>44287</v>
          </cell>
          <cell r="E340">
            <v>-24.3</v>
          </cell>
          <cell r="F340">
            <v>44287</v>
          </cell>
          <cell r="G340">
            <v>-23.042056014500002</v>
          </cell>
          <cell r="H340">
            <v>-26.3</v>
          </cell>
          <cell r="I340">
            <v>44287</v>
          </cell>
          <cell r="J340">
            <v>-23.042056014500002</v>
          </cell>
          <cell r="K340">
            <v>-7.7669786336666666</v>
          </cell>
        </row>
        <row r="341">
          <cell r="A341">
            <v>44317</v>
          </cell>
          <cell r="B341">
            <v>-22.2</v>
          </cell>
          <cell r="C341">
            <v>-4.723696586</v>
          </cell>
          <cell r="D341">
            <v>44317</v>
          </cell>
          <cell r="E341">
            <v>-29.4</v>
          </cell>
          <cell r="F341">
            <v>44317</v>
          </cell>
          <cell r="G341">
            <v>-19.355926558249998</v>
          </cell>
          <cell r="H341">
            <v>-26.3</v>
          </cell>
          <cell r="I341">
            <v>44317</v>
          </cell>
          <cell r="J341">
            <v>-19.355926558249998</v>
          </cell>
          <cell r="K341">
            <v>-5.7095941520000002</v>
          </cell>
        </row>
        <row r="342">
          <cell r="A342">
            <v>44348</v>
          </cell>
          <cell r="B342">
            <v>-13.3</v>
          </cell>
          <cell r="C342">
            <v>1.025534019</v>
          </cell>
          <cell r="D342">
            <v>44348</v>
          </cell>
          <cell r="E342">
            <v>-8.1</v>
          </cell>
          <cell r="F342">
            <v>44348</v>
          </cell>
          <cell r="G342">
            <v>-9.6537563459999998</v>
          </cell>
          <cell r="H342">
            <v>-26.3</v>
          </cell>
          <cell r="I342">
            <v>44348</v>
          </cell>
          <cell r="J342">
            <v>-9.6537563459999998</v>
          </cell>
          <cell r="K342">
            <v>0.35284960633333312</v>
          </cell>
        </row>
        <row r="343">
          <cell r="A343">
            <v>44378</v>
          </cell>
          <cell r="B343">
            <v>-17</v>
          </cell>
          <cell r="C343">
            <v>0.25565774200000002</v>
          </cell>
          <cell r="D343">
            <v>44378</v>
          </cell>
          <cell r="E343">
            <v>-20.399999999999999</v>
          </cell>
          <cell r="F343">
            <v>44378</v>
          </cell>
          <cell r="G343">
            <v>-13.736400007999999</v>
          </cell>
          <cell r="H343">
            <v>-26.3</v>
          </cell>
          <cell r="I343">
            <v>44378</v>
          </cell>
          <cell r="J343">
            <v>-13.736400007999999</v>
          </cell>
          <cell r="K343">
            <v>-1.6419047849999997</v>
          </cell>
        </row>
        <row r="344">
          <cell r="A344">
            <v>44410</v>
          </cell>
          <cell r="B344">
            <v>-21.9</v>
          </cell>
          <cell r="C344">
            <v>0.96021099899999995</v>
          </cell>
          <cell r="D344">
            <v>44410</v>
          </cell>
          <cell r="E344">
            <v>-25.9</v>
          </cell>
          <cell r="F344">
            <v>44410</v>
          </cell>
          <cell r="G344">
            <v>-16.93400788025</v>
          </cell>
          <cell r="H344">
            <v>-26.3</v>
          </cell>
          <cell r="I344">
            <v>44410</v>
          </cell>
          <cell r="J344">
            <v>-16.93400788025</v>
          </cell>
          <cell r="K344">
            <v>-2.6913880760000004</v>
          </cell>
        </row>
        <row r="345">
          <cell r="A345">
            <v>44440</v>
          </cell>
          <cell r="B345">
            <v>-18.5</v>
          </cell>
          <cell r="C345">
            <v>-6.1497011199999996</v>
          </cell>
          <cell r="D345">
            <v>44440</v>
          </cell>
          <cell r="E345">
            <v>-28.8</v>
          </cell>
          <cell r="F345">
            <v>44440</v>
          </cell>
          <cell r="G345">
            <v>-19.473870745999999</v>
          </cell>
          <cell r="H345">
            <v>-26.3</v>
          </cell>
          <cell r="I345">
            <v>44440</v>
          </cell>
          <cell r="J345">
            <v>-19.473870745999999</v>
          </cell>
          <cell r="K345">
            <v>-0.85064268266666654</v>
          </cell>
        </row>
        <row r="346">
          <cell r="A346">
            <v>44471</v>
          </cell>
          <cell r="B346">
            <v>-14.8</v>
          </cell>
          <cell r="C346">
            <v>2.6355590719999999</v>
          </cell>
          <cell r="D346">
            <v>44471</v>
          </cell>
          <cell r="E346">
            <v>-20.8</v>
          </cell>
          <cell r="F346">
            <v>44471</v>
          </cell>
          <cell r="G346">
            <v>-12.2145879885</v>
          </cell>
          <cell r="H346">
            <v>-26.3</v>
          </cell>
          <cell r="I346">
            <v>44471</v>
          </cell>
          <cell r="J346">
            <v>-12.2145879885</v>
          </cell>
          <cell r="K346">
            <v>0.98639822933333354</v>
          </cell>
        </row>
        <row r="347">
          <cell r="A347">
            <v>44501</v>
          </cell>
          <cell r="B347">
            <v>-17</v>
          </cell>
          <cell r="C347">
            <v>-6.5959481330000003</v>
          </cell>
          <cell r="D347">
            <v>44501</v>
          </cell>
          <cell r="E347">
            <v>-38.1</v>
          </cell>
          <cell r="F347">
            <v>44501</v>
          </cell>
          <cell r="G347">
            <v>-21.161644293249999</v>
          </cell>
          <cell r="H347">
            <v>-26.3</v>
          </cell>
          <cell r="I347">
            <v>44501</v>
          </cell>
          <cell r="J347">
            <v>-21.161644293249999</v>
          </cell>
          <cell r="K347">
            <v>3.4751163533333327</v>
          </cell>
        </row>
        <row r="348">
          <cell r="A348">
            <v>44531</v>
          </cell>
          <cell r="B348">
            <v>-14.2</v>
          </cell>
          <cell r="C348">
            <v>-0.29083984299999999</v>
          </cell>
          <cell r="D348">
            <v>44531</v>
          </cell>
          <cell r="E348">
            <v>-31.9</v>
          </cell>
          <cell r="F348">
            <v>44531</v>
          </cell>
          <cell r="G348">
            <v>-15.670456310499999</v>
          </cell>
          <cell r="H348">
            <v>-26.3</v>
          </cell>
          <cell r="I348">
            <v>44531</v>
          </cell>
          <cell r="J348">
            <v>-15.670456310499999</v>
          </cell>
          <cell r="K348">
            <v>-4.7141888583333333</v>
          </cell>
        </row>
        <row r="349">
          <cell r="A349">
            <v>44563</v>
          </cell>
          <cell r="B349">
            <v>-10.7</v>
          </cell>
          <cell r="C349">
            <v>0.82937019300000003</v>
          </cell>
          <cell r="D349">
            <v>44563</v>
          </cell>
          <cell r="E349">
            <v>-28.7</v>
          </cell>
          <cell r="F349">
            <v>44563</v>
          </cell>
          <cell r="G349">
            <v>-14.033311904249999</v>
          </cell>
          <cell r="H349">
            <v>-26.3</v>
          </cell>
          <cell r="I349">
            <v>44563</v>
          </cell>
          <cell r="J349">
            <v>-14.033311904249999</v>
          </cell>
          <cell r="K349">
            <v>1.7180437186666666</v>
          </cell>
        </row>
        <row r="350">
          <cell r="A350">
            <v>44593</v>
          </cell>
          <cell r="B350">
            <v>-6.9</v>
          </cell>
          <cell r="C350">
            <v>2.7482211840000002</v>
          </cell>
          <cell r="D350">
            <v>44593</v>
          </cell>
          <cell r="E350">
            <v>-26.5</v>
          </cell>
          <cell r="F350">
            <v>44593</v>
          </cell>
          <cell r="G350">
            <v>-11.29101877425</v>
          </cell>
          <cell r="H350">
            <v>-26.3</v>
          </cell>
          <cell r="I350">
            <v>44593</v>
          </cell>
          <cell r="J350">
            <v>-11.29101877425</v>
          </cell>
          <cell r="K350">
            <v>-0.84557478199999991</v>
          </cell>
        </row>
        <row r="351">
          <cell r="A351">
            <v>44622</v>
          </cell>
          <cell r="B351">
            <v>-12.3</v>
          </cell>
          <cell r="C351">
            <v>-19.851885916000001</v>
          </cell>
          <cell r="D351">
            <v>44622</v>
          </cell>
          <cell r="E351">
            <v>-42.4</v>
          </cell>
          <cell r="F351">
            <v>44622</v>
          </cell>
          <cell r="G351">
            <v>-24.89134632875</v>
          </cell>
          <cell r="H351">
            <v>-26.3</v>
          </cell>
          <cell r="I351">
            <v>44622</v>
          </cell>
          <cell r="J351">
            <v>-24.89134632875</v>
          </cell>
          <cell r="K351">
            <v>0.28466913466666693</v>
          </cell>
        </row>
        <row r="352">
          <cell r="A352">
            <v>44654</v>
          </cell>
          <cell r="B352">
            <v>-17.7</v>
          </cell>
          <cell r="C352">
            <v>-17.296372676000001</v>
          </cell>
          <cell r="D352">
            <v>44654</v>
          </cell>
          <cell r="E352">
            <v>-42.4</v>
          </cell>
          <cell r="F352">
            <v>44654</v>
          </cell>
          <cell r="G352">
            <v>-26.108771195999999</v>
          </cell>
          <cell r="H352">
            <v>-26.3</v>
          </cell>
          <cell r="I352">
            <v>44654</v>
          </cell>
          <cell r="J352">
            <v>-26.108771195999999</v>
          </cell>
          <cell r="K352">
            <v>-6.6082330926666657</v>
          </cell>
        </row>
        <row r="353">
          <cell r="A353">
            <v>44682</v>
          </cell>
          <cell r="B353">
            <v>-15.3</v>
          </cell>
          <cell r="C353">
            <v>-22.833556683000001</v>
          </cell>
          <cell r="D353">
            <v>44682</v>
          </cell>
          <cell r="E353">
            <v>-51.7</v>
          </cell>
          <cell r="F353">
            <v>44682</v>
          </cell>
          <cell r="G353">
            <v>-30.457652857000003</v>
          </cell>
          <cell r="H353">
            <v>-26.3</v>
          </cell>
          <cell r="I353">
            <v>44682</v>
          </cell>
          <cell r="J353">
            <v>-30.457652857000003</v>
          </cell>
          <cell r="K353">
            <v>-3.0170881383333334</v>
          </cell>
        </row>
        <row r="354">
          <cell r="A354">
            <v>44713</v>
          </cell>
          <cell r="B354">
            <v>-27.4</v>
          </cell>
          <cell r="C354">
            <v>-30.282416823999998</v>
          </cell>
          <cell r="D354">
            <v>44713</v>
          </cell>
          <cell r="E354">
            <v>-58.7</v>
          </cell>
          <cell r="F354">
            <v>44713</v>
          </cell>
          <cell r="G354">
            <v>-37.807422580999997</v>
          </cell>
          <cell r="H354">
            <v>-26.3</v>
          </cell>
          <cell r="I354">
            <v>44713</v>
          </cell>
          <cell r="J354">
            <v>-37.807422580999997</v>
          </cell>
          <cell r="K354">
            <v>-7.370263795333333</v>
          </cell>
        </row>
        <row r="355">
          <cell r="A355">
            <v>44743</v>
          </cell>
          <cell r="B355">
            <v>-26.6</v>
          </cell>
          <cell r="C355">
            <v>-33.731427699999998</v>
          </cell>
          <cell r="D355">
            <v>44743</v>
          </cell>
          <cell r="E355">
            <v>-61.5</v>
          </cell>
          <cell r="F355">
            <v>44743</v>
          </cell>
          <cell r="G355">
            <v>-40.156492882500004</v>
          </cell>
          <cell r="H355">
            <v>-26.3</v>
          </cell>
          <cell r="I355">
            <v>44743</v>
          </cell>
          <cell r="J355">
            <v>-40.156492882500004</v>
          </cell>
          <cell r="K355">
            <v>-6.4448298903333336</v>
          </cell>
        </row>
        <row r="356">
          <cell r="A356">
            <v>44774</v>
          </cell>
          <cell r="B356">
            <v>-34.6</v>
          </cell>
          <cell r="C356">
            <v>-42.124050619999998</v>
          </cell>
          <cell r="D356">
            <v>44774</v>
          </cell>
          <cell r="E356">
            <v>-68.3</v>
          </cell>
          <cell r="F356">
            <v>44774</v>
          </cell>
          <cell r="G356">
            <v>-48.475511546</v>
          </cell>
          <cell r="H356">
            <v>-26.3</v>
          </cell>
          <cell r="I356">
            <v>44774</v>
          </cell>
          <cell r="J356">
            <v>-48.475511546</v>
          </cell>
          <cell r="K356">
            <v>-13.415092314000001</v>
          </cell>
        </row>
        <row r="357">
          <cell r="A357">
            <v>44805</v>
          </cell>
          <cell r="B357">
            <v>-37.700000000000003</v>
          </cell>
          <cell r="C357">
            <v>-43.014221456999998</v>
          </cell>
          <cell r="D357">
            <v>44805</v>
          </cell>
          <cell r="E357">
            <v>-69.7</v>
          </cell>
          <cell r="F357">
            <v>44805</v>
          </cell>
          <cell r="G357">
            <v>-49.359166240999997</v>
          </cell>
          <cell r="H357">
            <v>-26.3</v>
          </cell>
          <cell r="I357">
            <v>44805</v>
          </cell>
          <cell r="J357">
            <v>-49.359166240999997</v>
          </cell>
          <cell r="K357">
            <v>-8.8481069836666659</v>
          </cell>
        </row>
        <row r="358">
          <cell r="A358">
            <v>44835</v>
          </cell>
          <cell r="B358">
            <v>-44.2</v>
          </cell>
          <cell r="C358">
            <v>-44.835186430999997</v>
          </cell>
          <cell r="D358">
            <v>44835</v>
          </cell>
          <cell r="E358">
            <v>-71.8</v>
          </cell>
          <cell r="F358">
            <v>44835</v>
          </cell>
          <cell r="G358">
            <v>-52.678190014250006</v>
          </cell>
          <cell r="H358">
            <v>-26.3</v>
          </cell>
          <cell r="I358">
            <v>44835</v>
          </cell>
          <cell r="J358">
            <v>-52.678190014250006</v>
          </cell>
          <cell r="K358">
            <v>-18.573988822333334</v>
          </cell>
        </row>
        <row r="359">
          <cell r="A359">
            <v>44866</v>
          </cell>
          <cell r="B359">
            <v>-44.9</v>
          </cell>
          <cell r="C359">
            <v>-38.274946970999999</v>
          </cell>
          <cell r="D359">
            <v>44866</v>
          </cell>
          <cell r="E359">
            <v>-69.400000000000006</v>
          </cell>
          <cell r="F359">
            <v>44866</v>
          </cell>
          <cell r="G359">
            <v>-50.201275542250002</v>
          </cell>
          <cell r="H359">
            <v>-26.3</v>
          </cell>
          <cell r="I359">
            <v>44866</v>
          </cell>
          <cell r="J359">
            <v>-50.201275542250002</v>
          </cell>
          <cell r="K359">
            <v>-16.670546142333333</v>
          </cell>
        </row>
        <row r="360">
          <cell r="A360">
            <v>44896</v>
          </cell>
          <cell r="B360">
            <v>-43.1</v>
          </cell>
          <cell r="C360">
            <v>-37.073396768000002</v>
          </cell>
          <cell r="D360">
            <v>44896</v>
          </cell>
          <cell r="E360">
            <v>-67.099999999999994</v>
          </cell>
          <cell r="F360">
            <v>44896</v>
          </cell>
          <cell r="G360">
            <v>-49.161363166000001</v>
          </cell>
          <cell r="H360">
            <v>-26.3</v>
          </cell>
          <cell r="I360">
            <v>44896</v>
          </cell>
          <cell r="J360">
            <v>-49.161363166000001</v>
          </cell>
          <cell r="K360">
            <v>-16.326204477666668</v>
          </cell>
        </row>
        <row r="361">
          <cell r="A361">
            <v>44927</v>
          </cell>
          <cell r="B361">
            <v>-43.945752720000002</v>
          </cell>
          <cell r="C361">
            <v>-37.575328745999997</v>
          </cell>
          <cell r="D361">
            <v>44927</v>
          </cell>
          <cell r="E361">
            <v>-64.727072870000001</v>
          </cell>
          <cell r="F361">
            <v>44927</v>
          </cell>
          <cell r="G361">
            <v>-47.4860957605</v>
          </cell>
          <cell r="H361">
            <v>-26.3</v>
          </cell>
          <cell r="I361">
            <v>44927</v>
          </cell>
          <cell r="J361">
            <v>-47.4860957605</v>
          </cell>
          <cell r="K361">
            <v>-13.298357888333333</v>
          </cell>
        </row>
        <row r="362">
          <cell r="A362">
            <v>44958</v>
          </cell>
          <cell r="B362">
            <v>-41.873734435000003</v>
          </cell>
          <cell r="C362">
            <v>-32.125367324000003</v>
          </cell>
          <cell r="D362">
            <v>44958</v>
          </cell>
          <cell r="E362">
            <v>-59.607558775000001</v>
          </cell>
          <cell r="F362">
            <v>44958</v>
          </cell>
          <cell r="G362">
            <v>-43.476785609500006</v>
          </cell>
          <cell r="H362">
            <v>-26.3</v>
          </cell>
          <cell r="I362">
            <v>44958</v>
          </cell>
          <cell r="J362">
            <v>-43.476785609500006</v>
          </cell>
          <cell r="K362">
            <v>-13.191624883333334</v>
          </cell>
        </row>
        <row r="363">
          <cell r="A363">
            <v>44987</v>
          </cell>
          <cell r="B363">
            <v>-37.590034955</v>
          </cell>
          <cell r="C363">
            <v>-23.16668292</v>
          </cell>
          <cell r="D363">
            <v>44987</v>
          </cell>
          <cell r="E363">
            <v>-48.553686198999998</v>
          </cell>
          <cell r="F363">
            <v>44987</v>
          </cell>
          <cell r="G363">
            <v>-36.98929370175</v>
          </cell>
          <cell r="H363">
            <v>-26.3</v>
          </cell>
          <cell r="I363">
            <v>44987</v>
          </cell>
          <cell r="J363">
            <v>-36.98929370175</v>
          </cell>
          <cell r="K363">
            <v>-15.748965046000002</v>
          </cell>
        </row>
        <row r="364">
          <cell r="A364">
            <v>45017</v>
          </cell>
          <cell r="B364">
            <v>-36.481033918000001</v>
          </cell>
          <cell r="C364">
            <v>-21.621674890000001</v>
          </cell>
          <cell r="D364">
            <v>45017</v>
          </cell>
          <cell r="E364">
            <v>-48.244443404999998</v>
          </cell>
          <cell r="F364">
            <v>45017</v>
          </cell>
          <cell r="G364">
            <v>-35.830669586500001</v>
          </cell>
          <cell r="H364">
            <v>-26.3</v>
          </cell>
          <cell r="I364">
            <v>45017</v>
          </cell>
          <cell r="J364">
            <v>-35.830669586500001</v>
          </cell>
          <cell r="K364">
            <v>-18.229811531999999</v>
          </cell>
        </row>
        <row r="365">
          <cell r="A365">
            <v>45047</v>
          </cell>
          <cell r="B365">
            <v>-38.814921234000003</v>
          </cell>
          <cell r="C365">
            <v>-30.851829770999998</v>
          </cell>
          <cell r="D365">
            <v>45047</v>
          </cell>
          <cell r="E365">
            <v>-49.150131848000001</v>
          </cell>
          <cell r="F365">
            <v>45047</v>
          </cell>
          <cell r="G365">
            <v>-40.33141900575</v>
          </cell>
          <cell r="H365">
            <v>-26.3</v>
          </cell>
          <cell r="I365">
            <v>45047</v>
          </cell>
          <cell r="J365">
            <v>-40.33141900575</v>
          </cell>
          <cell r="K365">
            <v>-11.928741443</v>
          </cell>
        </row>
        <row r="366">
          <cell r="A366">
            <v>45078</v>
          </cell>
          <cell r="B366">
            <v>-35.058640939</v>
          </cell>
          <cell r="C366">
            <v>-24.446276574999999</v>
          </cell>
          <cell r="D366">
            <v>45078</v>
          </cell>
          <cell r="E366">
            <v>-47.295645630000003</v>
          </cell>
          <cell r="F366">
            <v>45078</v>
          </cell>
          <cell r="G366">
            <v>-35.810829155</v>
          </cell>
          <cell r="H366">
            <v>-26.3</v>
          </cell>
          <cell r="I366">
            <v>45078</v>
          </cell>
          <cell r="J366">
            <v>-35.810829155</v>
          </cell>
          <cell r="K366">
            <v>-21.166423822666669</v>
          </cell>
        </row>
        <row r="367">
          <cell r="A367">
            <v>45108</v>
          </cell>
          <cell r="B367">
            <v>-34.742502741999999</v>
          </cell>
          <cell r="C367">
            <v>-26.944763568999999</v>
          </cell>
          <cell r="D367">
            <v>45108</v>
          </cell>
          <cell r="E367">
            <v>-50.080968736999999</v>
          </cell>
          <cell r="F367">
            <v>45108</v>
          </cell>
          <cell r="G367">
            <v>-37.397891408250004</v>
          </cell>
          <cell r="H367">
            <v>-26.3</v>
          </cell>
          <cell r="I367">
            <v>45108</v>
          </cell>
          <cell r="J367">
            <v>-37.397891408250004</v>
          </cell>
          <cell r="K367">
            <v>-18.896389224666667</v>
          </cell>
        </row>
        <row r="368">
          <cell r="A368">
            <v>45139</v>
          </cell>
          <cell r="B368">
            <v>-32.084352117000002</v>
          </cell>
          <cell r="C368">
            <v>-19.643979988000002</v>
          </cell>
          <cell r="D368">
            <v>45139</v>
          </cell>
          <cell r="E368">
            <v>-49.671235052</v>
          </cell>
          <cell r="F368">
            <v>45139</v>
          </cell>
          <cell r="G368">
            <v>-33.610240912500004</v>
          </cell>
          <cell r="H368">
            <v>-26.3</v>
          </cell>
          <cell r="I368">
            <v>45139</v>
          </cell>
          <cell r="J368">
            <v>-33.610240912500004</v>
          </cell>
          <cell r="K368">
            <v>-17.088916240333333</v>
          </cell>
        </row>
        <row r="369">
          <cell r="A369">
            <v>45170</v>
          </cell>
          <cell r="B369">
            <v>-35.754980140999997</v>
          </cell>
          <cell r="C369">
            <v>-22.634407530000001</v>
          </cell>
          <cell r="D369">
            <v>45170</v>
          </cell>
          <cell r="E369">
            <v>-52.285271815999998</v>
          </cell>
          <cell r="F369">
            <v>45170</v>
          </cell>
          <cell r="G369">
            <v>-36.366068157749993</v>
          </cell>
          <cell r="H369">
            <v>-26.3</v>
          </cell>
          <cell r="I369">
            <v>45170</v>
          </cell>
          <cell r="J369">
            <v>-36.366068157749993</v>
          </cell>
          <cell r="K369">
            <v>-17.332733022999999</v>
          </cell>
        </row>
        <row r="370">
          <cell r="A370">
            <v>45200</v>
          </cell>
          <cell r="B370">
            <v>-34.554979795999998</v>
          </cell>
          <cell r="C370">
            <v>-19.26823976</v>
          </cell>
          <cell r="D370">
            <v>45200</v>
          </cell>
          <cell r="E370">
            <v>-48.803019327999998</v>
          </cell>
          <cell r="F370">
            <v>45200</v>
          </cell>
          <cell r="G370">
            <v>-33.459551617750002</v>
          </cell>
          <cell r="H370">
            <v>-26.3</v>
          </cell>
          <cell r="I370">
            <v>45200</v>
          </cell>
          <cell r="J370">
            <v>-33.459551617750002</v>
          </cell>
          <cell r="K370">
            <v>-16.730039626666667</v>
          </cell>
        </row>
        <row r="371">
          <cell r="A371">
            <v>45231</v>
          </cell>
          <cell r="B371">
            <v>-33.741590907999999</v>
          </cell>
          <cell r="C371">
            <v>-17.158245442999998</v>
          </cell>
          <cell r="D371">
            <v>45231</v>
          </cell>
          <cell r="E371">
            <v>-49.548311439000003</v>
          </cell>
          <cell r="F371">
            <v>45231</v>
          </cell>
          <cell r="G371">
            <v>-32.974081600000005</v>
          </cell>
          <cell r="H371">
            <v>-26.3</v>
          </cell>
          <cell r="I371">
            <v>45231</v>
          </cell>
          <cell r="J371">
            <v>-32.974081600000005</v>
          </cell>
          <cell r="K371">
            <v>-18.379269456000003</v>
          </cell>
        </row>
        <row r="372">
          <cell r="A372">
            <v>45261</v>
          </cell>
          <cell r="B372">
            <v>-33.301977755999999</v>
          </cell>
          <cell r="C372">
            <v>-16.279579005999999</v>
          </cell>
          <cell r="D372">
            <v>45261</v>
          </cell>
          <cell r="E372">
            <v>-42.569257227000001</v>
          </cell>
          <cell r="F372">
            <v>45261</v>
          </cell>
          <cell r="G372">
            <v>-30.700239320000001</v>
          </cell>
          <cell r="H372">
            <v>-26.3</v>
          </cell>
          <cell r="I372">
            <v>45261</v>
          </cell>
          <cell r="J372">
            <v>-30.700239320000001</v>
          </cell>
          <cell r="K372">
            <v>-14.917054817999999</v>
          </cell>
        </row>
        <row r="373">
          <cell r="A373">
            <v>45292</v>
          </cell>
          <cell r="B373">
            <v>-21.454461673000001</v>
          </cell>
          <cell r="C373">
            <v>-3.9233659809999999</v>
          </cell>
          <cell r="D373">
            <v>45292</v>
          </cell>
          <cell r="E373">
            <v>-30.309843424</v>
          </cell>
          <cell r="F373">
            <v>45292</v>
          </cell>
          <cell r="G373">
            <v>-19.038787274500002</v>
          </cell>
          <cell r="H373">
            <v>-26.3</v>
          </cell>
          <cell r="I373">
            <v>45292</v>
          </cell>
          <cell r="J373">
            <v>-19.038787274500002</v>
          </cell>
          <cell r="K373">
            <v>-14.550649656333334</v>
          </cell>
        </row>
        <row r="374">
          <cell r="A374">
            <v>45323</v>
          </cell>
          <cell r="B374">
            <v>-28.987035884000001</v>
          </cell>
          <cell r="C374">
            <v>-13.161220193</v>
          </cell>
          <cell r="D374">
            <v>45323</v>
          </cell>
          <cell r="E374">
            <v>-42.001101808000001</v>
          </cell>
          <cell r="F374">
            <v>45323</v>
          </cell>
          <cell r="G374">
            <v>-27.97364532225</v>
          </cell>
          <cell r="H374">
            <v>-26.3</v>
          </cell>
          <cell r="I374">
            <v>45323</v>
          </cell>
          <cell r="J374">
            <v>-27.97364532225</v>
          </cell>
          <cell r="K374">
            <v>-10.872255970000003</v>
          </cell>
        </row>
        <row r="375">
          <cell r="A375">
            <v>45352</v>
          </cell>
          <cell r="B375">
            <v>-22.137809308000001</v>
          </cell>
          <cell r="C375">
            <v>-13.801544829999999</v>
          </cell>
          <cell r="D375">
            <v>45352</v>
          </cell>
          <cell r="E375">
            <v>-38.285096676999999</v>
          </cell>
          <cell r="F375">
            <v>45352</v>
          </cell>
          <cell r="G375">
            <v>-25.461567191</v>
          </cell>
          <cell r="H375">
            <v>-26.3</v>
          </cell>
          <cell r="I375">
            <v>45352</v>
          </cell>
          <cell r="J375">
            <v>-25.461567191</v>
          </cell>
          <cell r="K375">
            <v>-14.097434083333333</v>
          </cell>
        </row>
        <row r="376">
          <cell r="A376">
            <v>45383</v>
          </cell>
          <cell r="B376">
            <v>-21.242701959000001</v>
          </cell>
          <cell r="C376">
            <v>-17.328073341</v>
          </cell>
          <cell r="D376">
            <v>45383</v>
          </cell>
          <cell r="E376">
            <v>-43.336068662000002</v>
          </cell>
          <cell r="F376">
            <v>45383</v>
          </cell>
          <cell r="G376">
            <v>-26.711751406500003</v>
          </cell>
          <cell r="H376">
            <v>-26.3</v>
          </cell>
          <cell r="I376">
            <v>45383</v>
          </cell>
          <cell r="J376">
            <v>-26.711751406500003</v>
          </cell>
          <cell r="K376">
            <v>-13.232721905666665</v>
          </cell>
        </row>
        <row r="377">
          <cell r="A377">
            <v>45413</v>
          </cell>
          <cell r="B377">
            <v>-21.135300740999998</v>
          </cell>
          <cell r="C377">
            <v>-16.797539316000002</v>
          </cell>
          <cell r="D377">
            <v>45413</v>
          </cell>
          <cell r="E377">
            <v>-42.343448864999999</v>
          </cell>
          <cell r="F377">
            <v>45413</v>
          </cell>
          <cell r="G377">
            <v>-26.991419358999998</v>
          </cell>
          <cell r="H377">
            <v>-26.3</v>
          </cell>
          <cell r="I377">
            <v>45413</v>
          </cell>
          <cell r="J377">
            <v>-26.991419358999998</v>
          </cell>
          <cell r="K377">
            <v>-12.822176342333334</v>
          </cell>
        </row>
        <row r="378">
          <cell r="A378">
            <v>45444</v>
          </cell>
          <cell r="B378">
            <v>-22.547746343</v>
          </cell>
          <cell r="C378">
            <v>-16.673467854999998</v>
          </cell>
          <cell r="D378">
            <v>45444</v>
          </cell>
          <cell r="E378">
            <v>-40.282576239999997</v>
          </cell>
          <cell r="F378">
            <v>45444</v>
          </cell>
          <cell r="G378">
            <v>-25.938236328499997</v>
          </cell>
          <cell r="H378">
            <v>-26.3</v>
          </cell>
          <cell r="I378">
            <v>45444</v>
          </cell>
          <cell r="J378">
            <v>-25.938236328499997</v>
          </cell>
          <cell r="K378">
            <v>-16.034697404666666</v>
          </cell>
        </row>
        <row r="379">
          <cell r="A379">
            <v>45474</v>
          </cell>
          <cell r="B379">
            <v>-21.562324435000001</v>
          </cell>
          <cell r="C379">
            <v>-14.403635424999999</v>
          </cell>
          <cell r="D379">
            <v>45474</v>
          </cell>
          <cell r="E379">
            <v>-42.213544558000002</v>
          </cell>
          <cell r="F379">
            <v>45474</v>
          </cell>
          <cell r="G379">
            <v>-25.852972803</v>
          </cell>
          <cell r="H379">
            <v>-26.3</v>
          </cell>
          <cell r="I379">
            <v>45474</v>
          </cell>
          <cell r="J379">
            <v>-25.852972803</v>
          </cell>
          <cell r="K379">
            <v>-12.635627563333335</v>
          </cell>
        </row>
        <row r="380">
          <cell r="A380">
            <v>45505</v>
          </cell>
          <cell r="B380">
            <v>-19.128129392999998</v>
          </cell>
          <cell r="C380">
            <v>-11.61552326</v>
          </cell>
          <cell r="D380">
            <v>45505</v>
          </cell>
          <cell r="E380">
            <v>-42.540066580999998</v>
          </cell>
          <cell r="F380">
            <v>45505</v>
          </cell>
          <cell r="G380">
            <v>-24.515559927749997</v>
          </cell>
          <cell r="H380">
            <v>-26.3</v>
          </cell>
          <cell r="I380">
            <v>45505</v>
          </cell>
          <cell r="J380">
            <v>-24.515559927749997</v>
          </cell>
          <cell r="K380">
            <v>-12.382964717999998</v>
          </cell>
        </row>
        <row r="381">
          <cell r="A381">
            <v>45536</v>
          </cell>
          <cell r="B381">
            <v>-19.546756071000001</v>
          </cell>
          <cell r="C381">
            <v>-11.972662906</v>
          </cell>
          <cell r="D381">
            <v>45536</v>
          </cell>
          <cell r="E381">
            <v>-49.735897504</v>
          </cell>
          <cell r="F381">
            <v>45536</v>
          </cell>
          <cell r="G381">
            <v>-26.83778779875</v>
          </cell>
          <cell r="H381">
            <v>-26.3</v>
          </cell>
          <cell r="I381">
            <v>45536</v>
          </cell>
          <cell r="J381">
            <v>-26.83778779875</v>
          </cell>
          <cell r="K381">
            <v>-17.000728950666666</v>
          </cell>
        </row>
        <row r="382">
          <cell r="A382">
            <v>45566</v>
          </cell>
          <cell r="B382">
            <v>-22.262931256000002</v>
          </cell>
          <cell r="C382">
            <v>-14.509367915</v>
          </cell>
          <cell r="D382">
            <v>45566</v>
          </cell>
          <cell r="E382">
            <v>-45.100954725999998</v>
          </cell>
          <cell r="F382">
            <v>45566</v>
          </cell>
          <cell r="G382">
            <v>-27.251644668249998</v>
          </cell>
          <cell r="H382">
            <v>-26.3</v>
          </cell>
          <cell r="I382">
            <v>45566</v>
          </cell>
          <cell r="J382">
            <v>-27.251644668249998</v>
          </cell>
          <cell r="K382">
            <v>-20.253156788333332</v>
          </cell>
        </row>
        <row r="383">
          <cell r="A383">
            <v>45597</v>
          </cell>
          <cell r="B383">
            <v>-28.648949587000001</v>
          </cell>
          <cell r="C383">
            <v>-17.826382626000001</v>
          </cell>
          <cell r="D383">
            <v>45597</v>
          </cell>
          <cell r="E383">
            <v>-48.504047657000001</v>
          </cell>
          <cell r="F383">
            <v>45597</v>
          </cell>
          <cell r="G383">
            <v>-30.984457689999999</v>
          </cell>
          <cell r="H383">
            <v>-26.3</v>
          </cell>
          <cell r="I383">
            <v>45597</v>
          </cell>
          <cell r="J383">
            <v>-30.984457689999999</v>
          </cell>
          <cell r="K383">
            <v>-22.050667469333334</v>
          </cell>
        </row>
        <row r="384">
          <cell r="A384">
            <v>45627</v>
          </cell>
          <cell r="B384">
            <v>-25.107295485000002</v>
          </cell>
          <cell r="C384">
            <v>-14.583266797</v>
          </cell>
          <cell r="D384">
            <v>45627</v>
          </cell>
          <cell r="E384">
            <v>-46.241494271999997</v>
          </cell>
          <cell r="F384">
            <v>45627</v>
          </cell>
          <cell r="G384">
            <v>-28.688184654499999</v>
          </cell>
          <cell r="H384">
            <v>-26.3</v>
          </cell>
          <cell r="I384">
            <v>45627</v>
          </cell>
          <cell r="J384">
            <v>-28.688184654499999</v>
          </cell>
          <cell r="K384">
            <v>-22.367363821333331</v>
          </cell>
        </row>
        <row r="385">
          <cell r="A385">
            <v>45658</v>
          </cell>
          <cell r="B385">
            <v>-24.028675710000002</v>
          </cell>
          <cell r="C385">
            <v>-16.677122233999999</v>
          </cell>
          <cell r="D385">
            <v>45658</v>
          </cell>
          <cell r="E385">
            <v>-49.115286357999999</v>
          </cell>
          <cell r="F385">
            <v>45658</v>
          </cell>
          <cell r="G385">
            <v>-29.627009803500002</v>
          </cell>
          <cell r="H385">
            <v>-26.3</v>
          </cell>
          <cell r="I385">
            <v>45658</v>
          </cell>
          <cell r="J385">
            <v>-29.627009803500002</v>
          </cell>
          <cell r="K385">
            <v>-23.593383776333336</v>
          </cell>
        </row>
        <row r="386">
          <cell r="A386">
            <v>45689</v>
          </cell>
          <cell r="B386">
            <v>-25.6</v>
          </cell>
          <cell r="C386">
            <v>-18.5</v>
          </cell>
          <cell r="D386">
            <v>45689</v>
          </cell>
          <cell r="E386">
            <v>-46.8</v>
          </cell>
          <cell r="F386">
            <v>45689</v>
          </cell>
          <cell r="G386">
            <v>-29.575000000000003</v>
          </cell>
          <cell r="H386">
            <v>-26.3</v>
          </cell>
          <cell r="I386">
            <v>45689</v>
          </cell>
          <cell r="J386">
            <v>-29.575000000000003</v>
          </cell>
          <cell r="K386">
            <v>-23.359144564333331</v>
          </cell>
        </row>
        <row r="387">
          <cell r="A387">
            <v>45717</v>
          </cell>
          <cell r="B387">
            <v>-25.3</v>
          </cell>
          <cell r="C387">
            <v>-18.100000000000001</v>
          </cell>
          <cell r="D387">
            <v>45717</v>
          </cell>
          <cell r="E387">
            <v>-46.8</v>
          </cell>
          <cell r="F387">
            <v>45717</v>
          </cell>
          <cell r="G387">
            <v>-29.450000000000003</v>
          </cell>
          <cell r="H387">
            <v>-26.3</v>
          </cell>
          <cell r="I387">
            <v>45717</v>
          </cell>
          <cell r="J387">
            <v>-29.450000000000003</v>
          </cell>
          <cell r="K387">
            <v>-21.930377633333332</v>
          </cell>
        </row>
        <row r="388">
          <cell r="A388">
            <v>45748</v>
          </cell>
          <cell r="B388">
            <v>-23.4</v>
          </cell>
          <cell r="C388">
            <v>-17.899999999999999</v>
          </cell>
          <cell r="D388">
            <v>45748</v>
          </cell>
          <cell r="E388">
            <v>-45.5</v>
          </cell>
          <cell r="F388">
            <v>45748</v>
          </cell>
          <cell r="G388">
            <v>-28.125</v>
          </cell>
          <cell r="H388">
            <v>-26.3</v>
          </cell>
          <cell r="I388">
            <v>45748</v>
          </cell>
          <cell r="J388">
            <v>-28.125</v>
          </cell>
          <cell r="K388">
            <v>-22.471585853333334</v>
          </cell>
        </row>
        <row r="389">
          <cell r="A389">
            <v>45778</v>
          </cell>
          <cell r="B389">
            <v>-22.5</v>
          </cell>
          <cell r="C389">
            <v>-21.9</v>
          </cell>
          <cell r="D389">
            <v>45778</v>
          </cell>
          <cell r="E389">
            <v>-44.1</v>
          </cell>
          <cell r="F389">
            <v>45778</v>
          </cell>
          <cell r="G389">
            <v>-29.3</v>
          </cell>
          <cell r="H389">
            <v>-26.3</v>
          </cell>
          <cell r="I389">
            <v>45778</v>
          </cell>
          <cell r="J389">
            <v>-29.3</v>
          </cell>
          <cell r="K389">
            <v>-25.902967700666665</v>
          </cell>
        </row>
        <row r="390">
          <cell r="A390">
            <v>45809</v>
          </cell>
          <cell r="B390">
            <v>-26.6</v>
          </cell>
          <cell r="C390">
            <v>-20.6</v>
          </cell>
          <cell r="D390">
            <v>45809</v>
          </cell>
          <cell r="E390">
            <v>-50.5</v>
          </cell>
          <cell r="F390">
            <v>45809</v>
          </cell>
          <cell r="G390">
            <v>-31.6</v>
          </cell>
          <cell r="H390">
            <v>-26.3</v>
          </cell>
          <cell r="I390">
            <v>45809</v>
          </cell>
          <cell r="J390">
            <v>-31.6</v>
          </cell>
          <cell r="K390">
            <v>-24.849628330666665</v>
          </cell>
        </row>
        <row r="391">
          <cell r="A391">
            <v>45839</v>
          </cell>
          <cell r="B391">
            <v>-26.7</v>
          </cell>
          <cell r="C391">
            <v>-19</v>
          </cell>
          <cell r="D391">
            <v>45839</v>
          </cell>
          <cell r="E391">
            <v>-51</v>
          </cell>
          <cell r="F391">
            <v>45839</v>
          </cell>
          <cell r="G391">
            <v>-31.575000000000003</v>
          </cell>
          <cell r="H391">
            <v>-26.3</v>
          </cell>
          <cell r="I391">
            <v>45839</v>
          </cell>
          <cell r="J391">
            <v>-31.575000000000003</v>
          </cell>
          <cell r="K391">
            <v>-24.161766305666664</v>
          </cell>
        </row>
        <row r="392">
          <cell r="A392">
            <v>45870</v>
          </cell>
          <cell r="B392">
            <v>-22.4</v>
          </cell>
          <cell r="C392">
            <v>-18.399999999999999</v>
          </cell>
          <cell r="D392">
            <v>45870</v>
          </cell>
          <cell r="E392">
            <v>-47.2</v>
          </cell>
          <cell r="F392">
            <v>45870</v>
          </cell>
          <cell r="G392">
            <v>-28.8</v>
          </cell>
          <cell r="H392">
            <v>-26.3</v>
          </cell>
          <cell r="I392">
            <v>45870</v>
          </cell>
          <cell r="J392">
            <v>-28.8</v>
          </cell>
          <cell r="K392">
            <v>-22.030487226666665</v>
          </cell>
        </row>
        <row r="393">
          <cell r="A393">
            <v>45901</v>
          </cell>
          <cell r="B393">
            <v>-25.1</v>
          </cell>
          <cell r="C393">
            <v>-17.600000000000001</v>
          </cell>
          <cell r="D393">
            <v>45901</v>
          </cell>
          <cell r="E393">
            <v>-41.4</v>
          </cell>
          <cell r="F393">
            <v>45901</v>
          </cell>
          <cell r="G393">
            <v>-26.974999999999998</v>
          </cell>
          <cell r="H393">
            <v>-26.3</v>
          </cell>
          <cell r="I393">
            <v>45901</v>
          </cell>
          <cell r="J393">
            <v>-26.974999999999998</v>
          </cell>
          <cell r="K393">
            <v>-21.941267228666664</v>
          </cell>
        </row>
        <row r="394">
          <cell r="A394">
            <v>45931</v>
          </cell>
          <cell r="B394">
            <v>-24.3</v>
          </cell>
          <cell r="C394">
            <v>-14.2</v>
          </cell>
          <cell r="D394">
            <v>45931</v>
          </cell>
          <cell r="E394">
            <v>-41.2</v>
          </cell>
          <cell r="F394">
            <v>45931</v>
          </cell>
          <cell r="G394">
            <v>-25.6</v>
          </cell>
          <cell r="H394">
            <v>-26.3</v>
          </cell>
          <cell r="I394">
            <v>45931</v>
          </cell>
          <cell r="J394">
            <v>-25.6</v>
          </cell>
          <cell r="K394">
            <v>-19.309012299333332</v>
          </cell>
        </row>
        <row r="395">
          <cell r="A395">
            <v>45962</v>
          </cell>
          <cell r="B395">
            <v>-29.8</v>
          </cell>
          <cell r="C395">
            <v>-16.600000000000001</v>
          </cell>
          <cell r="D395">
            <v>45962</v>
          </cell>
          <cell r="E395">
            <v>-40</v>
          </cell>
          <cell r="F395">
            <v>45962</v>
          </cell>
          <cell r="G395">
            <v>-27.225000000000001</v>
          </cell>
          <cell r="H395">
            <v>-26.3</v>
          </cell>
          <cell r="I395">
            <v>45962</v>
          </cell>
          <cell r="J395">
            <v>-27.225000000000001</v>
          </cell>
          <cell r="K395">
            <v>-17.304812090666665</v>
          </cell>
        </row>
        <row r="396">
          <cell r="A396">
            <v>45992</v>
          </cell>
          <cell r="B396">
            <v>-22.8</v>
          </cell>
          <cell r="C396">
            <v>-10.9</v>
          </cell>
          <cell r="D396">
            <v>45992</v>
          </cell>
          <cell r="E396">
            <v>-34</v>
          </cell>
          <cell r="F396">
            <v>45992</v>
          </cell>
          <cell r="G396">
            <v>-22</v>
          </cell>
          <cell r="H396">
            <v>-26.3</v>
          </cell>
          <cell r="I396">
            <v>45992</v>
          </cell>
          <cell r="J396">
            <v>-22</v>
          </cell>
          <cell r="K396">
            <v>-17.836191395</v>
          </cell>
        </row>
        <row r="397">
          <cell r="A397">
            <v>46023</v>
          </cell>
          <cell r="B397">
            <v>-21.483808609</v>
          </cell>
          <cell r="C397">
            <v>-8.9092216759999996</v>
          </cell>
          <cell r="D397">
            <v>46023</v>
          </cell>
          <cell r="E397">
            <v>-35.462668819000001</v>
          </cell>
          <cell r="F397">
            <v>46023</v>
          </cell>
          <cell r="G397">
            <v>-21.979428684249999</v>
          </cell>
          <cell r="H397">
            <v>-26.3</v>
          </cell>
          <cell r="I397">
            <v>46023</v>
          </cell>
          <cell r="J397">
            <v>-21.979428684249999</v>
          </cell>
          <cell r="K397">
            <v>-20.319073599333333</v>
          </cell>
        </row>
        <row r="398">
          <cell r="A398">
            <v>46054</v>
          </cell>
          <cell r="B398">
            <v>-23.9</v>
          </cell>
          <cell r="C398">
            <v>-5.7</v>
          </cell>
          <cell r="D398">
            <v>46054</v>
          </cell>
          <cell r="E398">
            <v>-25.4</v>
          </cell>
          <cell r="F398">
            <v>46054</v>
          </cell>
          <cell r="G398">
            <v>-19.899999999999999</v>
          </cell>
          <cell r="H398">
            <v>-26.3</v>
          </cell>
          <cell r="I398">
            <v>46054</v>
          </cell>
          <cell r="J398">
            <v>-19.899999999999999</v>
          </cell>
          <cell r="K398">
            <v>-20.266666666666666</v>
          </cell>
        </row>
        <row r="399">
          <cell r="A399">
            <v>46082</v>
          </cell>
          <cell r="B399">
            <v>-16.399999999999999</v>
          </cell>
          <cell r="C399">
            <v>-10.5</v>
          </cell>
          <cell r="D399">
            <v>46082</v>
          </cell>
          <cell r="E399">
            <v>-25</v>
          </cell>
          <cell r="F399">
            <v>46082</v>
          </cell>
          <cell r="G399">
            <v>-19.524999999999999</v>
          </cell>
          <cell r="H399">
            <v>-26.3</v>
          </cell>
          <cell r="I399">
            <v>46082</v>
          </cell>
          <cell r="J399">
            <v>-19.524999999999999</v>
          </cell>
          <cell r="K399">
            <v>-18.233333333333334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C919A-4358-47EA-A0D7-EE867986D2D2}">
  <dimension ref="A1:AJ399"/>
  <sheetViews>
    <sheetView topLeftCell="F1" workbookViewId="0">
      <selection activeCell="T1" sqref="P1:T1048576"/>
    </sheetView>
  </sheetViews>
  <sheetFormatPr defaultRowHeight="14.4" x14ac:dyDescent="0.3"/>
  <cols>
    <col min="16" max="16" width="12.44140625" customWidth="1"/>
    <col min="36" max="36" width="10.44140625" bestFit="1" customWidth="1"/>
  </cols>
  <sheetData>
    <row r="1" spans="1:36" x14ac:dyDescent="0.3">
      <c r="B1" t="s">
        <v>0</v>
      </c>
      <c r="C1" t="s">
        <v>1</v>
      </c>
      <c r="D1" t="s">
        <v>2</v>
      </c>
      <c r="G1" t="s">
        <v>3</v>
      </c>
      <c r="H1" t="s">
        <v>4</v>
      </c>
      <c r="K1" t="s">
        <v>5</v>
      </c>
      <c r="L1" t="s">
        <v>6</v>
      </c>
      <c r="M1" t="s">
        <v>7</v>
      </c>
      <c r="N1" t="s">
        <v>8</v>
      </c>
      <c r="Z1" t="s">
        <v>9</v>
      </c>
      <c r="AA1" t="s">
        <v>10</v>
      </c>
      <c r="AD1" t="s">
        <v>0</v>
      </c>
      <c r="AE1" t="s">
        <v>11</v>
      </c>
      <c r="AH1" t="s">
        <v>1</v>
      </c>
      <c r="AI1" t="s">
        <v>0</v>
      </c>
      <c r="AJ1" t="s">
        <v>12</v>
      </c>
    </row>
    <row r="2" spans="1:36" ht="15" x14ac:dyDescent="0.35">
      <c r="A2" s="1">
        <v>44563</v>
      </c>
      <c r="B2" s="2">
        <v>7.4997650223690471</v>
      </c>
      <c r="C2" s="2">
        <v>-14.168181213</v>
      </c>
      <c r="D2" s="2">
        <v>1.8660990011730942</v>
      </c>
      <c r="F2" s="1">
        <v>44563</v>
      </c>
      <c r="G2" s="2">
        <v>8.3385065217500003</v>
      </c>
      <c r="H2" s="2">
        <v>52.54188955</v>
      </c>
      <c r="J2" s="1">
        <v>44563</v>
      </c>
      <c r="K2" s="2">
        <v>10.932157591333331</v>
      </c>
      <c r="L2" s="3">
        <v>1.7180437186666666</v>
      </c>
      <c r="M2" s="3">
        <v>1.1406375344999999</v>
      </c>
      <c r="N2" s="2">
        <v>3.6701920823333336</v>
      </c>
      <c r="P2" s="5"/>
      <c r="Q2" s="2"/>
      <c r="R2" s="6"/>
      <c r="T2" s="1"/>
      <c r="U2" s="2"/>
      <c r="Y2" s="1">
        <v>35065</v>
      </c>
      <c r="Z2" s="2">
        <v>-3.361011160166667</v>
      </c>
      <c r="AA2" s="2">
        <v>-3.9857142857142858</v>
      </c>
      <c r="AC2" s="1">
        <v>35065</v>
      </c>
      <c r="AD2" s="2">
        <v>-3.361011160166667</v>
      </c>
      <c r="AE2" s="2">
        <v>-3.6</v>
      </c>
      <c r="AG2" s="1">
        <v>34010</v>
      </c>
      <c r="AH2" s="2">
        <v>-49.395621665500002</v>
      </c>
      <c r="AJ2">
        <v>-1000</v>
      </c>
    </row>
    <row r="3" spans="1:36" ht="15" x14ac:dyDescent="0.35">
      <c r="A3" s="1">
        <v>44593</v>
      </c>
      <c r="B3" s="2">
        <v>4.8640973073809519</v>
      </c>
      <c r="C3" s="2">
        <v>-11.241650610000001</v>
      </c>
      <c r="D3" s="2">
        <v>0.67660284886190381</v>
      </c>
      <c r="F3" s="1">
        <v>44593</v>
      </c>
      <c r="G3" s="2">
        <v>7.5259639385000003</v>
      </c>
      <c r="H3" s="2">
        <v>53.520478587749999</v>
      </c>
      <c r="J3" s="1">
        <v>44593</v>
      </c>
      <c r="K3" s="2">
        <v>5.1054145666666662</v>
      </c>
      <c r="L3" s="3">
        <v>-0.84557478199999991</v>
      </c>
      <c r="M3" s="3">
        <v>0.81634418400000008</v>
      </c>
      <c r="N3" s="2">
        <v>6.8208190919999998</v>
      </c>
      <c r="P3" s="5"/>
      <c r="Q3" s="2"/>
      <c r="R3" s="6"/>
      <c r="T3" s="1"/>
      <c r="U3" s="2"/>
      <c r="Y3" s="1">
        <f t="shared" ref="Y3:Y16" si="0">+Y2+31</f>
        <v>35096</v>
      </c>
      <c r="Z3" s="2">
        <v>-1.8741920407380954</v>
      </c>
      <c r="AA3" s="2">
        <v>-6.007142857142858</v>
      </c>
      <c r="AC3" s="1">
        <f t="shared" ref="AC3:AC16" si="1">+AC2+31</f>
        <v>35096</v>
      </c>
      <c r="AD3" s="2">
        <v>-1.8741920407380954</v>
      </c>
      <c r="AE3" s="2">
        <v>-3.6</v>
      </c>
      <c r="AG3" s="1">
        <f t="shared" ref="AG3:AG25" si="2">+AG2+30</f>
        <v>34040</v>
      </c>
      <c r="AH3" s="2">
        <v>-46.406210285500002</v>
      </c>
      <c r="AJ3">
        <v>-1000</v>
      </c>
    </row>
    <row r="4" spans="1:36" ht="15" x14ac:dyDescent="0.35">
      <c r="A4" s="1">
        <v>44622</v>
      </c>
      <c r="B4" s="2">
        <v>0.52660040802380959</v>
      </c>
      <c r="C4" s="2">
        <v>-24.826155009250002</v>
      </c>
      <c r="D4" s="2">
        <v>-6.0651160004673814</v>
      </c>
      <c r="F4" s="1">
        <v>44622</v>
      </c>
      <c r="G4" s="2">
        <v>4.7854535782500003</v>
      </c>
      <c r="H4" s="2">
        <v>62.260881735249995</v>
      </c>
      <c r="J4" s="1">
        <v>44622</v>
      </c>
      <c r="K4" s="2">
        <v>0.16510550000000004</v>
      </c>
      <c r="L4" s="3">
        <v>0.28466913466666693</v>
      </c>
      <c r="M4" s="3">
        <v>1.3458065509999999</v>
      </c>
      <c r="N4" s="2">
        <v>1.1052715066666663</v>
      </c>
      <c r="P4" s="5"/>
      <c r="Q4" s="2"/>
      <c r="R4" s="6"/>
      <c r="T4" s="1"/>
      <c r="U4" s="2"/>
      <c r="Y4" s="1">
        <f t="shared" si="0"/>
        <v>35127</v>
      </c>
      <c r="Z4" s="2">
        <v>-5.5258536716785729</v>
      </c>
      <c r="AA4" s="2">
        <v>-6.6071428571428577</v>
      </c>
      <c r="AC4" s="1">
        <f t="shared" si="1"/>
        <v>35127</v>
      </c>
      <c r="AD4" s="2">
        <v>-5.5258536716785729</v>
      </c>
      <c r="AE4" s="2">
        <v>-3.6</v>
      </c>
      <c r="AG4" s="1">
        <f t="shared" si="2"/>
        <v>34070</v>
      </c>
      <c r="AH4" s="2">
        <v>-41.277268066250002</v>
      </c>
      <c r="AJ4">
        <v>-1000</v>
      </c>
    </row>
    <row r="5" spans="1:36" ht="15" x14ac:dyDescent="0.35">
      <c r="A5" s="1">
        <v>44654</v>
      </c>
      <c r="B5" s="2">
        <v>1.0729172444761907</v>
      </c>
      <c r="C5" s="2">
        <v>-26.073231000749995</v>
      </c>
      <c r="D5" s="2">
        <v>-5.9850812992826183</v>
      </c>
      <c r="F5" s="1">
        <v>44654</v>
      </c>
      <c r="G5" s="2">
        <v>6.1163163062499999</v>
      </c>
      <c r="H5" s="2">
        <v>71.995308226250003</v>
      </c>
      <c r="J5" s="1">
        <v>44654</v>
      </c>
      <c r="K5" s="2">
        <v>-0.53716940366666666</v>
      </c>
      <c r="L5" s="3">
        <v>-6.6082330926666657</v>
      </c>
      <c r="M5" s="3">
        <v>-0.30893089799999984</v>
      </c>
      <c r="N5" s="2">
        <v>6.5588401606666666</v>
      </c>
      <c r="P5" s="5"/>
      <c r="Q5" s="2"/>
      <c r="R5" s="6"/>
      <c r="T5" s="1"/>
      <c r="U5" s="2"/>
      <c r="Y5" s="1">
        <f t="shared" si="0"/>
        <v>35158</v>
      </c>
      <c r="Z5" s="2">
        <v>-9.2500103141309538</v>
      </c>
      <c r="AA5" s="2">
        <v>-6.2857142857142865</v>
      </c>
      <c r="AC5" s="1">
        <f t="shared" si="1"/>
        <v>35158</v>
      </c>
      <c r="AD5" s="2">
        <v>-9.2500103141309538</v>
      </c>
      <c r="AE5" s="2">
        <v>-3.6</v>
      </c>
      <c r="AG5" s="1">
        <f t="shared" si="2"/>
        <v>34100</v>
      </c>
      <c r="AH5" s="2">
        <v>-41.276667298</v>
      </c>
      <c r="AJ5">
        <v>-1000</v>
      </c>
    </row>
    <row r="6" spans="1:36" ht="15" x14ac:dyDescent="0.35">
      <c r="A6" s="1">
        <v>44682</v>
      </c>
      <c r="B6" s="2">
        <v>0.76018899173809529</v>
      </c>
      <c r="C6" s="2">
        <v>-30.301155010500004</v>
      </c>
      <c r="D6" s="2">
        <v>-7.315760448843811</v>
      </c>
      <c r="F6" s="1">
        <v>44682</v>
      </c>
      <c r="G6" s="2">
        <v>3.9804626650000001</v>
      </c>
      <c r="H6" s="2">
        <v>69.008161085500006</v>
      </c>
      <c r="J6" s="1">
        <v>44682</v>
      </c>
      <c r="K6" s="2">
        <v>0.76261463499999993</v>
      </c>
      <c r="L6" s="3">
        <v>-3.0170881383333334</v>
      </c>
      <c r="M6" s="3">
        <v>-3.3230444960000001</v>
      </c>
      <c r="N6" s="2">
        <v>2.7204653596666666</v>
      </c>
      <c r="P6" s="5"/>
      <c r="Q6" s="2"/>
      <c r="R6" s="6"/>
      <c r="T6" s="1"/>
      <c r="U6" s="2"/>
      <c r="Y6" s="1">
        <f t="shared" si="0"/>
        <v>35189</v>
      </c>
      <c r="Z6" s="2">
        <v>-7.2115160887500016</v>
      </c>
      <c r="AA6" s="2">
        <v>-6.8357142857142854</v>
      </c>
      <c r="AC6" s="1">
        <f t="shared" si="1"/>
        <v>35189</v>
      </c>
      <c r="AD6" s="2">
        <v>-7.2115160887500016</v>
      </c>
      <c r="AE6" s="2">
        <v>-3.6</v>
      </c>
      <c r="AG6" s="1">
        <f t="shared" si="2"/>
        <v>34130</v>
      </c>
      <c r="AH6" s="2">
        <v>-38.404918015500002</v>
      </c>
      <c r="AJ6">
        <v>-1000</v>
      </c>
    </row>
    <row r="7" spans="1:36" ht="15" x14ac:dyDescent="0.35">
      <c r="A7" s="1">
        <v>44713</v>
      </c>
      <c r="B7" s="2">
        <v>0.96539731844047638</v>
      </c>
      <c r="C7" s="2">
        <v>-37.726745875249996</v>
      </c>
      <c r="D7" s="2">
        <v>-9.0945599119190472</v>
      </c>
      <c r="F7" s="1">
        <v>44713</v>
      </c>
      <c r="G7" s="2">
        <v>4.5673225392500001</v>
      </c>
      <c r="H7" s="2">
        <v>64.85309655124999</v>
      </c>
      <c r="J7" s="1">
        <v>44713</v>
      </c>
      <c r="K7" s="2">
        <v>2.9581443416666668</v>
      </c>
      <c r="L7" s="3">
        <v>-7.370263795333333</v>
      </c>
      <c r="M7" s="3">
        <v>-1.2304300345000001</v>
      </c>
      <c r="N7" s="2">
        <v>-0.38722461133333308</v>
      </c>
      <c r="P7" s="5"/>
      <c r="Q7" s="2"/>
      <c r="R7" s="6"/>
      <c r="T7" s="1"/>
      <c r="U7" s="2"/>
      <c r="Y7" s="1">
        <f t="shared" si="0"/>
        <v>35220</v>
      </c>
      <c r="Z7" s="2">
        <v>-5.8055922254880956</v>
      </c>
      <c r="AA7" s="2">
        <v>-6.7142857142857153</v>
      </c>
      <c r="AC7" s="1">
        <f t="shared" si="1"/>
        <v>35220</v>
      </c>
      <c r="AD7" s="2">
        <v>-5.8055922254880956</v>
      </c>
      <c r="AE7" s="2">
        <v>-3.6</v>
      </c>
      <c r="AG7" s="1">
        <f t="shared" si="2"/>
        <v>34160</v>
      </c>
      <c r="AH7" s="2">
        <v>-47.848895655500002</v>
      </c>
      <c r="AJ7">
        <v>-1000</v>
      </c>
    </row>
    <row r="8" spans="1:36" ht="15" x14ac:dyDescent="0.35">
      <c r="A8" s="1">
        <v>44743</v>
      </c>
      <c r="B8" s="2">
        <v>1.213443933952381</v>
      </c>
      <c r="C8" s="2">
        <v>-40.104596625749998</v>
      </c>
      <c r="D8" s="2">
        <v>-9.5292466115702386</v>
      </c>
      <c r="F8" s="1">
        <v>44743</v>
      </c>
      <c r="G8" s="2">
        <v>5.7842723522499995</v>
      </c>
      <c r="H8" s="2">
        <v>65.45328438125</v>
      </c>
      <c r="J8" s="1">
        <v>44743</v>
      </c>
      <c r="K8" s="2">
        <v>-2.0936700000001216E-3</v>
      </c>
      <c r="L8" s="3">
        <v>-6.4448298903333336</v>
      </c>
      <c r="M8" s="3">
        <v>-0.29806909300000001</v>
      </c>
      <c r="N8" s="2">
        <v>5.936965854666667</v>
      </c>
      <c r="P8" s="5"/>
      <c r="Q8" s="2"/>
      <c r="R8" s="6"/>
      <c r="T8" s="1"/>
      <c r="U8" s="2"/>
      <c r="Y8" s="1">
        <f t="shared" si="0"/>
        <v>35251</v>
      </c>
      <c r="Z8" s="2">
        <v>-5.9946891591666676</v>
      </c>
      <c r="AA8" s="2">
        <v>-6.3142857142857149</v>
      </c>
      <c r="AC8" s="1">
        <f t="shared" si="1"/>
        <v>35251</v>
      </c>
      <c r="AD8" s="2">
        <v>-5.9946891591666676</v>
      </c>
      <c r="AE8" s="2">
        <v>-3.6</v>
      </c>
      <c r="AG8" s="1">
        <f t="shared" si="2"/>
        <v>34190</v>
      </c>
      <c r="AH8" s="2">
        <v>-46.665711869750005</v>
      </c>
      <c r="AJ8">
        <v>-1000</v>
      </c>
    </row>
    <row r="9" spans="1:36" ht="15" x14ac:dyDescent="0.35">
      <c r="A9" s="1">
        <v>44774</v>
      </c>
      <c r="B9" s="2">
        <v>-4.5371880252857153</v>
      </c>
      <c r="C9" s="2">
        <v>-48.511039888500001</v>
      </c>
      <c r="D9" s="2">
        <v>-15.97038950972143</v>
      </c>
      <c r="F9" s="1">
        <v>44774</v>
      </c>
      <c r="G9" s="2">
        <v>1.4243285939999999</v>
      </c>
      <c r="H9" s="2">
        <v>68.759940087499999</v>
      </c>
      <c r="J9" s="1">
        <v>44774</v>
      </c>
      <c r="K9" s="2">
        <v>-2.5754916150000002</v>
      </c>
      <c r="L9" s="3">
        <v>-13.415092314000001</v>
      </c>
      <c r="M9" s="3">
        <v>-6.6388136840000005</v>
      </c>
      <c r="N9" s="2">
        <v>-5.715698359000001</v>
      </c>
      <c r="P9" s="5"/>
      <c r="Q9" s="2"/>
      <c r="R9" s="6"/>
      <c r="T9" s="1"/>
      <c r="U9" s="2"/>
      <c r="Y9" s="1">
        <f t="shared" si="0"/>
        <v>35282</v>
      </c>
      <c r="Z9" s="2">
        <v>-3.5303739147142856</v>
      </c>
      <c r="AA9" s="2">
        <v>-5.0571428571428578</v>
      </c>
      <c r="AC9" s="1">
        <f t="shared" si="1"/>
        <v>35282</v>
      </c>
      <c r="AD9" s="2">
        <v>-3.5303739147142856</v>
      </c>
      <c r="AE9" s="2">
        <v>-3.6</v>
      </c>
      <c r="AG9" s="1">
        <f t="shared" si="2"/>
        <v>34220</v>
      </c>
      <c r="AH9" s="2">
        <v>-46.250572616749992</v>
      </c>
      <c r="AJ9">
        <v>-1000</v>
      </c>
    </row>
    <row r="10" spans="1:36" ht="15" x14ac:dyDescent="0.35">
      <c r="A10" s="1">
        <v>44805</v>
      </c>
      <c r="B10" s="2">
        <v>-4.1804897786071438</v>
      </c>
      <c r="C10" s="2">
        <v>-49.4191811695</v>
      </c>
      <c r="D10" s="2">
        <v>-15.942549540239286</v>
      </c>
      <c r="F10" s="1">
        <v>44805</v>
      </c>
      <c r="G10" s="2">
        <v>0.32419386924999993</v>
      </c>
      <c r="H10" s="2">
        <v>54.002017281250005</v>
      </c>
      <c r="J10" s="1">
        <v>44805</v>
      </c>
      <c r="K10" s="2">
        <v>-3.191789516</v>
      </c>
      <c r="L10" s="3">
        <v>-8.8481069836666659</v>
      </c>
      <c r="M10" s="3">
        <v>-9.9630296714999993</v>
      </c>
      <c r="N10" s="2">
        <v>-3.5453510293333341</v>
      </c>
      <c r="P10" s="5"/>
      <c r="Q10" s="2"/>
      <c r="R10" s="6"/>
      <c r="T10" s="1"/>
      <c r="U10" s="2"/>
      <c r="Y10" s="1">
        <f t="shared" si="0"/>
        <v>35313</v>
      </c>
      <c r="Z10" s="2">
        <v>-0.38768509041666643</v>
      </c>
      <c r="AA10" s="2">
        <v>-4.0785714285714283</v>
      </c>
      <c r="AC10" s="1">
        <f t="shared" si="1"/>
        <v>35313</v>
      </c>
      <c r="AD10" s="2">
        <v>-0.38768509041666643</v>
      </c>
      <c r="AE10" s="2">
        <v>-3.6</v>
      </c>
      <c r="AG10" s="1">
        <f t="shared" si="2"/>
        <v>34250</v>
      </c>
      <c r="AH10" s="2">
        <v>-46.990292343500002</v>
      </c>
      <c r="AJ10">
        <v>-1000</v>
      </c>
    </row>
    <row r="11" spans="1:36" ht="15" x14ac:dyDescent="0.35">
      <c r="A11" s="1">
        <v>44835</v>
      </c>
      <c r="B11" s="2">
        <v>-11.51166872802381</v>
      </c>
      <c r="C11" s="2">
        <v>-52.755416410250007</v>
      </c>
      <c r="D11" s="2">
        <v>-22.235043125402623</v>
      </c>
      <c r="F11" s="1">
        <v>44835</v>
      </c>
      <c r="G11" s="2">
        <v>-2.7860834524999998</v>
      </c>
      <c r="H11" s="2">
        <v>64.470736419500014</v>
      </c>
      <c r="J11" s="1">
        <v>44835</v>
      </c>
      <c r="K11" s="2">
        <v>-7.7596585206666662</v>
      </c>
      <c r="L11" s="3">
        <v>-18.573988822333334</v>
      </c>
      <c r="M11" s="3">
        <v>-15.810691386</v>
      </c>
      <c r="N11" s="2">
        <v>-16.175353454666666</v>
      </c>
      <c r="P11" s="5"/>
      <c r="Q11" s="2"/>
      <c r="R11" s="6"/>
      <c r="T11" s="1"/>
      <c r="U11" s="2"/>
      <c r="Y11" s="1">
        <f t="shared" si="0"/>
        <v>35344</v>
      </c>
      <c r="Z11" s="2">
        <v>1.7590411795357142</v>
      </c>
      <c r="AA11" s="2">
        <v>-1.6214285714285721</v>
      </c>
      <c r="AC11" s="1">
        <f t="shared" si="1"/>
        <v>35344</v>
      </c>
      <c r="AD11" s="2">
        <v>1.7590411795357142</v>
      </c>
      <c r="AE11" s="2">
        <v>-3.6</v>
      </c>
      <c r="AG11" s="1">
        <f t="shared" si="2"/>
        <v>34280</v>
      </c>
      <c r="AH11" s="2">
        <v>-42.752388845250003</v>
      </c>
      <c r="AJ11">
        <v>-1000</v>
      </c>
    </row>
    <row r="12" spans="1:36" ht="15" x14ac:dyDescent="0.35">
      <c r="A12" s="1">
        <v>44866</v>
      </c>
      <c r="B12" s="2">
        <v>-11.648558432250002</v>
      </c>
      <c r="C12" s="2">
        <v>-50.1883060125</v>
      </c>
      <c r="D12" s="2">
        <v>-21.668892803115003</v>
      </c>
      <c r="F12" s="1">
        <v>44866</v>
      </c>
      <c r="G12" s="2">
        <v>-2.8728739409999999</v>
      </c>
      <c r="H12" s="2">
        <v>55.262377304750004</v>
      </c>
      <c r="J12" s="1">
        <v>44866</v>
      </c>
      <c r="K12" s="2">
        <v>-9.6338014296666667</v>
      </c>
      <c r="L12" s="3">
        <v>-16.670546142333333</v>
      </c>
      <c r="M12" s="3">
        <v>-16.265261994500001</v>
      </c>
      <c r="N12" s="2">
        <v>-13.268399619333335</v>
      </c>
      <c r="P12" s="5"/>
      <c r="Q12" s="2"/>
      <c r="R12" s="6"/>
      <c r="T12" s="1"/>
      <c r="U12" s="2"/>
      <c r="Y12" s="1">
        <f t="shared" si="0"/>
        <v>35375</v>
      </c>
      <c r="Z12" s="2">
        <v>1.7469700376071433</v>
      </c>
      <c r="AA12" s="2">
        <v>-1.2285714285714286</v>
      </c>
      <c r="AC12" s="1">
        <f t="shared" si="1"/>
        <v>35375</v>
      </c>
      <c r="AD12" s="2">
        <v>1.7469700376071433</v>
      </c>
      <c r="AE12" s="2">
        <v>-3.6</v>
      </c>
      <c r="AG12" s="1">
        <f t="shared" si="2"/>
        <v>34310</v>
      </c>
      <c r="AH12" s="2">
        <v>-38.759552031749998</v>
      </c>
      <c r="AJ12">
        <v>-1000</v>
      </c>
    </row>
    <row r="13" spans="1:36" ht="15" x14ac:dyDescent="0.35">
      <c r="A13" s="1">
        <v>44896</v>
      </c>
      <c r="B13" s="2">
        <v>-8.1453000476904762</v>
      </c>
      <c r="C13" s="2">
        <v>-49.309758776750002</v>
      </c>
      <c r="D13" s="2">
        <v>-18.848059317245955</v>
      </c>
      <c r="F13" s="1">
        <v>44896</v>
      </c>
      <c r="G13" s="2">
        <v>-0.26097432650000008</v>
      </c>
      <c r="H13" s="2">
        <v>53.625522887000002</v>
      </c>
      <c r="J13" s="1">
        <v>44896</v>
      </c>
      <c r="K13" s="2">
        <v>-3.3768786483333333</v>
      </c>
      <c r="L13" s="3">
        <v>-16.326204477666668</v>
      </c>
      <c r="M13" s="3">
        <v>-17.651338878000001</v>
      </c>
      <c r="N13" s="2">
        <v>-13.260407031333331</v>
      </c>
      <c r="P13" s="5"/>
      <c r="Q13" s="2"/>
      <c r="R13" s="6"/>
      <c r="T13" s="1"/>
      <c r="U13" s="2"/>
      <c r="Y13" s="1">
        <f t="shared" si="0"/>
        <v>35406</v>
      </c>
      <c r="Z13" s="2">
        <v>-0.97413424842857155</v>
      </c>
      <c r="AA13" s="2">
        <v>-0.66428571428571492</v>
      </c>
      <c r="AC13" s="1">
        <f t="shared" si="1"/>
        <v>35406</v>
      </c>
      <c r="AD13" s="2">
        <v>-0.97413424842857155</v>
      </c>
      <c r="AE13" s="2">
        <v>-3.6</v>
      </c>
      <c r="AG13" s="1">
        <f t="shared" si="2"/>
        <v>34340</v>
      </c>
      <c r="AH13" s="2">
        <v>-35.724068489750003</v>
      </c>
      <c r="AJ13">
        <v>-1000</v>
      </c>
    </row>
    <row r="14" spans="1:36" ht="15" x14ac:dyDescent="0.35">
      <c r="A14" s="1">
        <v>44927</v>
      </c>
      <c r="B14" s="2">
        <v>-7.1637693909166682</v>
      </c>
      <c r="C14" s="2">
        <v>-47.627441259000001</v>
      </c>
      <c r="D14" s="2">
        <v>-17.684324076618335</v>
      </c>
      <c r="F14" s="1">
        <v>44927</v>
      </c>
      <c r="G14" s="2">
        <v>-1.2487882942500002</v>
      </c>
      <c r="H14" s="2">
        <v>40.7373434215</v>
      </c>
      <c r="J14" s="1">
        <v>44927</v>
      </c>
      <c r="K14" s="2">
        <v>-3.2417459313333334</v>
      </c>
      <c r="L14" s="2">
        <v>-13.298357888333333</v>
      </c>
      <c r="M14" s="2">
        <v>-12.7831518085</v>
      </c>
      <c r="N14" s="2">
        <v>-12.069323581333334</v>
      </c>
      <c r="P14" s="5"/>
      <c r="Q14" s="2"/>
      <c r="R14" s="6"/>
      <c r="T14" s="1"/>
      <c r="U14" s="2"/>
      <c r="Y14" s="1">
        <f t="shared" si="0"/>
        <v>35437</v>
      </c>
      <c r="Z14" s="2">
        <v>0.18161790633333297</v>
      </c>
      <c r="AA14" s="2">
        <v>-0.35714285714285687</v>
      </c>
      <c r="AC14" s="1">
        <f t="shared" si="1"/>
        <v>35437</v>
      </c>
      <c r="AD14" s="2">
        <v>0.18161790633333297</v>
      </c>
      <c r="AE14" s="2">
        <v>-3.6</v>
      </c>
      <c r="AG14" s="1">
        <f t="shared" si="2"/>
        <v>34370</v>
      </c>
      <c r="AH14" s="2">
        <v>-34.14809529075</v>
      </c>
      <c r="AJ14">
        <v>1000</v>
      </c>
    </row>
    <row r="15" spans="1:36" ht="15" x14ac:dyDescent="0.35">
      <c r="A15" s="1">
        <v>44958</v>
      </c>
      <c r="B15" s="2">
        <v>-7.0041712061309536</v>
      </c>
      <c r="C15" s="2">
        <v>-43.425175818749999</v>
      </c>
      <c r="D15" s="2">
        <v>-16.473632405411905</v>
      </c>
      <c r="F15" s="1">
        <v>44958</v>
      </c>
      <c r="G15" s="2">
        <v>-0.96212102349999995</v>
      </c>
      <c r="H15" s="2">
        <v>32.796766818249999</v>
      </c>
      <c r="J15" s="1">
        <v>44958</v>
      </c>
      <c r="K15" s="2">
        <v>-8.7624391126666659</v>
      </c>
      <c r="L15" s="3">
        <v>-13.191624883333334</v>
      </c>
      <c r="M15" s="3">
        <v>-13.0204772185</v>
      </c>
      <c r="N15" s="2">
        <v>-0.43669547066666653</v>
      </c>
      <c r="P15" s="5"/>
      <c r="Q15" s="2"/>
      <c r="R15" s="6"/>
      <c r="T15" s="1"/>
      <c r="U15" s="2"/>
      <c r="Y15" s="1">
        <f t="shared" si="0"/>
        <v>35468</v>
      </c>
      <c r="Z15" s="2">
        <v>4.0586143781666664</v>
      </c>
      <c r="AA15" s="2">
        <v>0.95714285714285685</v>
      </c>
      <c r="AC15" s="1">
        <f t="shared" si="1"/>
        <v>35468</v>
      </c>
      <c r="AD15" s="2">
        <v>4.0586143781666664</v>
      </c>
      <c r="AE15" s="2">
        <v>-3.6</v>
      </c>
      <c r="AG15" s="1">
        <f t="shared" si="2"/>
        <v>34400</v>
      </c>
      <c r="AH15" s="2">
        <v>-25.405365023249999</v>
      </c>
      <c r="AJ15">
        <v>-1000</v>
      </c>
    </row>
    <row r="16" spans="1:36" ht="15" x14ac:dyDescent="0.35">
      <c r="A16" s="1">
        <v>44987</v>
      </c>
      <c r="B16" s="2">
        <v>-4.4880046818095245</v>
      </c>
      <c r="C16" s="2">
        <v>-36.921521536999997</v>
      </c>
      <c r="D16" s="2">
        <v>-12.920719064159048</v>
      </c>
      <c r="F16" s="1">
        <v>44987</v>
      </c>
      <c r="G16" s="2">
        <v>0.17576108599999996</v>
      </c>
      <c r="H16" s="2">
        <v>26.996449605750001</v>
      </c>
      <c r="J16" s="1">
        <v>44987</v>
      </c>
      <c r="K16" s="2">
        <v>-4.8246640833333325</v>
      </c>
      <c r="L16" s="3">
        <v>-15.748965046000002</v>
      </c>
      <c r="M16" s="3">
        <v>-17.535704765999999</v>
      </c>
      <c r="N16" s="2">
        <v>2.2624792333333335</v>
      </c>
      <c r="P16" s="5"/>
      <c r="Q16" s="2"/>
      <c r="R16" s="6"/>
      <c r="T16" s="1"/>
      <c r="U16" s="2"/>
      <c r="Y16" s="1">
        <f t="shared" si="0"/>
        <v>35499</v>
      </c>
      <c r="Z16" s="2">
        <v>2.3664731867380953</v>
      </c>
      <c r="AA16" s="2">
        <v>1.878571428571429</v>
      </c>
      <c r="AC16" s="1">
        <f t="shared" si="1"/>
        <v>35499</v>
      </c>
      <c r="AD16" s="2">
        <v>2.3664731867380953</v>
      </c>
      <c r="AE16" s="2">
        <v>-3.6</v>
      </c>
      <c r="AG16" s="1">
        <f t="shared" si="2"/>
        <v>34430</v>
      </c>
      <c r="AH16" s="2">
        <v>-21.771550935249998</v>
      </c>
      <c r="AJ16">
        <v>-1000</v>
      </c>
    </row>
    <row r="17" spans="1:36" ht="15" x14ac:dyDescent="0.35">
      <c r="A17" s="1">
        <v>45017</v>
      </c>
      <c r="B17" s="2">
        <v>-8.5166652245238108</v>
      </c>
      <c r="C17" s="2">
        <v>-35.793799929750001</v>
      </c>
      <c r="D17" s="2">
        <v>-15.608720247882619</v>
      </c>
      <c r="F17" s="1">
        <v>45017</v>
      </c>
      <c r="G17" s="2">
        <v>0.54463863974999993</v>
      </c>
      <c r="H17" s="2">
        <v>16.361322018000003</v>
      </c>
      <c r="J17" s="1">
        <v>45017</v>
      </c>
      <c r="K17" s="2">
        <v>-8.4102075070000009</v>
      </c>
      <c r="L17" s="3">
        <v>-18.229811531999999</v>
      </c>
      <c r="M17" s="3">
        <v>-16.099812794000002</v>
      </c>
      <c r="N17" s="2">
        <v>-4.4055071903333332</v>
      </c>
      <c r="P17" s="5"/>
      <c r="Q17" s="2"/>
      <c r="R17" s="6"/>
      <c r="T17" s="1"/>
      <c r="U17" s="2"/>
      <c r="Y17" s="1">
        <f t="shared" ref="Y17:Y18" si="3">Y16+31</f>
        <v>35530</v>
      </c>
      <c r="Z17" s="2">
        <v>-4.1116492708095222</v>
      </c>
      <c r="AA17" s="2">
        <v>1.664285714285715</v>
      </c>
      <c r="AC17" s="1">
        <f t="shared" ref="AC17:AC18" si="4">AC16+31</f>
        <v>35530</v>
      </c>
      <c r="AD17" s="2">
        <v>-4.1116492708095222</v>
      </c>
      <c r="AE17" s="2">
        <v>-3.6</v>
      </c>
      <c r="AG17" s="1">
        <f t="shared" si="2"/>
        <v>34460</v>
      </c>
      <c r="AH17" s="2">
        <v>-14.2693947725</v>
      </c>
      <c r="AJ17">
        <v>-1000</v>
      </c>
    </row>
    <row r="18" spans="1:36" ht="15" x14ac:dyDescent="0.35">
      <c r="A18" s="1">
        <v>45047</v>
      </c>
      <c r="B18" s="2">
        <v>-4.6970940773571428</v>
      </c>
      <c r="C18" s="2">
        <v>-40.1672450075</v>
      </c>
      <c r="D18" s="2">
        <v>-13.919333319194287</v>
      </c>
      <c r="F18" s="1">
        <v>45047</v>
      </c>
      <c r="G18" s="2">
        <v>2.2579177427500001</v>
      </c>
      <c r="H18" s="2">
        <v>18.834969193500001</v>
      </c>
      <c r="J18" s="1">
        <v>45047</v>
      </c>
      <c r="K18" s="2">
        <v>-2.9373645476666668</v>
      </c>
      <c r="L18" s="3">
        <v>-11.928741443</v>
      </c>
      <c r="M18" s="3">
        <v>-18.761073595999999</v>
      </c>
      <c r="N18" s="2">
        <v>-2.892646415666666</v>
      </c>
      <c r="P18" s="5"/>
      <c r="Q18" s="2"/>
      <c r="R18" s="6"/>
      <c r="T18" s="1"/>
      <c r="U18" s="2"/>
      <c r="Y18" s="1">
        <f t="shared" si="3"/>
        <v>35561</v>
      </c>
      <c r="Z18" s="2">
        <v>0.72137174046428543</v>
      </c>
      <c r="AA18" s="2">
        <v>3.7214285714285715</v>
      </c>
      <c r="AC18" s="1">
        <f t="shared" si="4"/>
        <v>35561</v>
      </c>
      <c r="AD18" s="2">
        <v>0.72137174046428543</v>
      </c>
      <c r="AE18" s="2">
        <v>-3.6</v>
      </c>
      <c r="AG18" s="1">
        <f t="shared" si="2"/>
        <v>34490</v>
      </c>
      <c r="AH18" s="2">
        <v>-25.898601939500001</v>
      </c>
      <c r="AJ18">
        <v>-1000</v>
      </c>
    </row>
    <row r="19" spans="1:36" ht="15" x14ac:dyDescent="0.35">
      <c r="A19" s="1">
        <v>45078</v>
      </c>
      <c r="B19" s="2">
        <v>-11.395982885607143</v>
      </c>
      <c r="C19" s="2">
        <v>-35.726028069250006</v>
      </c>
      <c r="D19" s="2">
        <v>-17.721794633354286</v>
      </c>
      <c r="F19" s="1">
        <v>45078</v>
      </c>
      <c r="G19" s="2">
        <v>-4.6158642257500002</v>
      </c>
      <c r="H19" s="2">
        <v>10.789937724750001</v>
      </c>
      <c r="J19" s="1">
        <v>45078</v>
      </c>
      <c r="K19" s="2">
        <v>-9.3759166406666665</v>
      </c>
      <c r="L19" s="3">
        <v>-21.166423822666669</v>
      </c>
      <c r="M19" s="3">
        <v>-22.0504280625</v>
      </c>
      <c r="N19" s="2">
        <v>-10.329893846999999</v>
      </c>
      <c r="P19" s="5"/>
      <c r="Q19" s="2"/>
      <c r="R19" s="6"/>
      <c r="T19" s="1"/>
      <c r="U19" s="2"/>
      <c r="Y19" s="1">
        <v>35582</v>
      </c>
      <c r="Z19" s="2">
        <v>2.6570310965714286</v>
      </c>
      <c r="AA19" s="2">
        <v>3.8571428571428577</v>
      </c>
      <c r="AC19" s="1">
        <v>35582</v>
      </c>
      <c r="AD19" s="2">
        <v>2.6570310965714286</v>
      </c>
      <c r="AE19" s="2">
        <v>-3.6</v>
      </c>
      <c r="AG19" s="1">
        <f t="shared" si="2"/>
        <v>34520</v>
      </c>
      <c r="AH19" s="2">
        <v>-21.354071835749998</v>
      </c>
      <c r="AJ19">
        <v>-1000</v>
      </c>
    </row>
    <row r="20" spans="1:36" ht="15" x14ac:dyDescent="0.35">
      <c r="A20" s="1">
        <v>45108</v>
      </c>
      <c r="B20" s="2">
        <v>-7.7518579291190486</v>
      </c>
      <c r="C20" s="2">
        <v>-37.343382372249998</v>
      </c>
      <c r="D20" s="2">
        <v>-15.445654284333095</v>
      </c>
      <c r="F20" s="1">
        <v>45108</v>
      </c>
      <c r="G20" s="2">
        <v>-1.8471541432500003</v>
      </c>
      <c r="H20" s="2">
        <v>12.283457132999999</v>
      </c>
      <c r="J20" s="1">
        <v>45108</v>
      </c>
      <c r="K20" s="2">
        <v>-6.1313037309999991</v>
      </c>
      <c r="L20" s="3">
        <v>-18.896389224666667</v>
      </c>
      <c r="M20" s="3">
        <v>-17.522162627</v>
      </c>
      <c r="N20" s="2">
        <v>-5.7642573270000002</v>
      </c>
      <c r="P20" s="5"/>
      <c r="Q20" s="2"/>
      <c r="R20" s="6"/>
      <c r="T20" s="1"/>
      <c r="U20" s="2"/>
      <c r="Y20" s="1">
        <v>35612</v>
      </c>
      <c r="Z20" s="2">
        <v>3.9993578804999999</v>
      </c>
      <c r="AA20" s="2">
        <v>4.5571428571428578</v>
      </c>
      <c r="AC20" s="1">
        <v>35612</v>
      </c>
      <c r="AD20" s="2">
        <v>3.9993578804999999</v>
      </c>
      <c r="AE20" s="2">
        <v>-3.6</v>
      </c>
      <c r="AG20" s="1">
        <f t="shared" si="2"/>
        <v>34550</v>
      </c>
      <c r="AH20" s="2">
        <v>-36.922146191000003</v>
      </c>
      <c r="AJ20">
        <v>-1000</v>
      </c>
    </row>
    <row r="21" spans="1:36" ht="15" x14ac:dyDescent="0.35">
      <c r="A21" s="1">
        <v>45139</v>
      </c>
      <c r="B21" s="2">
        <v>-7.461197002857145</v>
      </c>
      <c r="C21" s="2">
        <v>-33.647687912999999</v>
      </c>
      <c r="D21" s="2">
        <v>-14.269684639494287</v>
      </c>
      <c r="F21" s="1">
        <v>45139</v>
      </c>
      <c r="G21" s="2">
        <v>-0.10553984925000015</v>
      </c>
      <c r="H21" s="2">
        <v>12.4381121275</v>
      </c>
      <c r="J21" s="1">
        <v>45139</v>
      </c>
      <c r="K21" s="2">
        <v>-6.1200446236666677</v>
      </c>
      <c r="L21" s="3">
        <v>-17.088916240333333</v>
      </c>
      <c r="M21" s="3">
        <v>-20.902806293000001</v>
      </c>
      <c r="N21" s="2">
        <v>-4.3761696293333339</v>
      </c>
      <c r="P21" s="5"/>
      <c r="Q21" s="2"/>
      <c r="R21" s="6"/>
      <c r="T21" s="1"/>
      <c r="U21" s="2"/>
      <c r="Y21" s="1">
        <v>35643</v>
      </c>
      <c r="Z21" s="2">
        <v>4.2916334272857144</v>
      </c>
      <c r="AA21" s="2">
        <v>5.507142857142858</v>
      </c>
      <c r="AC21" s="1">
        <v>35643</v>
      </c>
      <c r="AD21" s="2">
        <v>4.2916334272857144</v>
      </c>
      <c r="AE21" s="2">
        <v>-3.6</v>
      </c>
      <c r="AG21" s="1">
        <f t="shared" si="2"/>
        <v>34580</v>
      </c>
      <c r="AH21" s="2">
        <v>-40.257697850750006</v>
      </c>
      <c r="AJ21">
        <v>-1000</v>
      </c>
    </row>
    <row r="22" spans="1:36" ht="15" x14ac:dyDescent="0.35">
      <c r="A22" s="1">
        <v>45170</v>
      </c>
      <c r="B22" s="2">
        <v>-9.5577877499285719</v>
      </c>
      <c r="C22" s="2">
        <v>-36.429398002249997</v>
      </c>
      <c r="D22" s="2">
        <v>-16.544406415532144</v>
      </c>
      <c r="F22" s="1">
        <v>45170</v>
      </c>
      <c r="G22" s="2">
        <v>-0.75757000849999989</v>
      </c>
      <c r="H22" s="2">
        <v>16.100407269750001</v>
      </c>
      <c r="J22" s="1">
        <v>45170</v>
      </c>
      <c r="K22" s="2">
        <v>-9.0335842120000009</v>
      </c>
      <c r="L22" s="3">
        <v>-17.332733022999999</v>
      </c>
      <c r="M22" s="3">
        <v>-24.370499208000002</v>
      </c>
      <c r="N22" s="2">
        <v>-4.9592806429999996</v>
      </c>
      <c r="P22" s="5"/>
      <c r="Q22" s="2"/>
      <c r="R22" s="6"/>
      <c r="T22" s="1"/>
      <c r="U22" s="2"/>
      <c r="Y22" s="1">
        <v>35674</v>
      </c>
      <c r="Z22" s="2">
        <v>5.3593006247142867</v>
      </c>
      <c r="AA22" s="2">
        <v>6.7928571428571427</v>
      </c>
      <c r="AC22" s="1">
        <v>35674</v>
      </c>
      <c r="AD22" s="2">
        <v>5.3593006247142867</v>
      </c>
      <c r="AE22" s="2">
        <v>-3.6</v>
      </c>
      <c r="AG22" s="1">
        <f t="shared" si="2"/>
        <v>34610</v>
      </c>
      <c r="AH22" s="2">
        <v>-41.872760722750002</v>
      </c>
      <c r="AJ22">
        <v>-1000</v>
      </c>
    </row>
    <row r="23" spans="1:36" ht="15" x14ac:dyDescent="0.35">
      <c r="A23" s="1">
        <v>45200</v>
      </c>
      <c r="B23" s="2">
        <v>-10.797598955559526</v>
      </c>
      <c r="C23" s="2">
        <v>-33.540804113499995</v>
      </c>
      <c r="D23" s="2">
        <v>-16.710832296624048</v>
      </c>
      <c r="F23" s="1">
        <v>45200</v>
      </c>
      <c r="G23" s="2">
        <v>-0.92566473625000012</v>
      </c>
      <c r="H23" s="2">
        <v>15.158452557249998</v>
      </c>
      <c r="J23" s="1">
        <v>45200</v>
      </c>
      <c r="K23" s="2">
        <v>-11.786871790333334</v>
      </c>
      <c r="L23" s="3">
        <v>-16.730039626666667</v>
      </c>
      <c r="M23" s="3">
        <v>-22.888298188500002</v>
      </c>
      <c r="N23" s="2">
        <v>-4.3132683100000007</v>
      </c>
      <c r="P23" s="5"/>
      <c r="Q23" s="2"/>
      <c r="R23" s="6"/>
      <c r="T23" s="1"/>
      <c r="U23" s="2"/>
      <c r="Y23" s="1">
        <f t="shared" ref="Y23:Y25" si="5">Y22+31</f>
        <v>35705</v>
      </c>
      <c r="Z23" s="2">
        <v>8.3383502729285723</v>
      </c>
      <c r="AA23" s="2">
        <v>7.3857142857142879</v>
      </c>
      <c r="AC23" s="1">
        <f t="shared" ref="AC23:AC25" si="6">AC22+31</f>
        <v>35705</v>
      </c>
      <c r="AD23" s="2">
        <v>8.3383502729285723</v>
      </c>
      <c r="AE23" s="2">
        <v>-3.6</v>
      </c>
      <c r="AG23" s="1">
        <f t="shared" si="2"/>
        <v>34640</v>
      </c>
      <c r="AH23" s="2">
        <v>-46.633729782750002</v>
      </c>
      <c r="AJ23">
        <v>-1000</v>
      </c>
    </row>
    <row r="24" spans="1:36" ht="15" x14ac:dyDescent="0.35">
      <c r="A24" s="1">
        <v>45231</v>
      </c>
      <c r="B24" s="2">
        <v>-7.7337891813214297</v>
      </c>
      <c r="C24" s="2">
        <v>-32.960535354249998</v>
      </c>
      <c r="D24" s="2">
        <v>-14.292743186282859</v>
      </c>
      <c r="F24" s="1">
        <v>45231</v>
      </c>
      <c r="G24" s="2">
        <v>0.94071130474999975</v>
      </c>
      <c r="H24" s="2">
        <v>10.812919289750001</v>
      </c>
      <c r="J24" s="1">
        <v>45231</v>
      </c>
      <c r="K24" s="2">
        <v>-7.8314365323333339</v>
      </c>
      <c r="L24" s="3">
        <v>-18.379269456000003</v>
      </c>
      <c r="M24" s="3">
        <v>-23.3024938985</v>
      </c>
      <c r="N24" s="2">
        <v>-0.98494823133333342</v>
      </c>
      <c r="P24" s="5"/>
      <c r="Q24" s="2"/>
      <c r="R24" s="6"/>
      <c r="T24" s="1"/>
      <c r="U24" s="2"/>
      <c r="Y24" s="1">
        <f t="shared" si="5"/>
        <v>35736</v>
      </c>
      <c r="Z24" s="2">
        <v>7.6370606634642861</v>
      </c>
      <c r="AA24" s="2">
        <v>8.2428571428571438</v>
      </c>
      <c r="AC24" s="1">
        <f t="shared" si="6"/>
        <v>35736</v>
      </c>
      <c r="AD24" s="2">
        <v>7.6370606634642861</v>
      </c>
      <c r="AE24" s="2">
        <v>-3.6</v>
      </c>
      <c r="AG24" s="1">
        <f t="shared" si="2"/>
        <v>34670</v>
      </c>
      <c r="AH24" s="2">
        <v>-48.63702048575</v>
      </c>
      <c r="AJ24">
        <v>-1000</v>
      </c>
    </row>
    <row r="25" spans="1:36" ht="15" x14ac:dyDescent="0.35">
      <c r="A25" s="1">
        <v>45261</v>
      </c>
      <c r="B25" s="2">
        <v>-6.1865461371071433</v>
      </c>
      <c r="C25" s="2">
        <v>-30.855520549749997</v>
      </c>
      <c r="D25" s="2">
        <v>-12.600479484394285</v>
      </c>
      <c r="F25" s="1">
        <v>45261</v>
      </c>
      <c r="G25" s="2">
        <v>1.9037408802500002</v>
      </c>
      <c r="H25" s="2">
        <v>20.142737578999999</v>
      </c>
      <c r="J25" s="1">
        <v>45261</v>
      </c>
      <c r="K25" s="2">
        <v>-6.2022639623333333</v>
      </c>
      <c r="L25" s="3">
        <v>-14.917054817999999</v>
      </c>
      <c r="M25" s="3">
        <v>-18.786778885499999</v>
      </c>
      <c r="N25" s="2">
        <v>-0.82242512933333334</v>
      </c>
      <c r="P25" s="5"/>
      <c r="Q25" s="2"/>
      <c r="R25" s="6"/>
      <c r="T25" s="1"/>
      <c r="U25" s="2"/>
      <c r="Y25" s="1">
        <f t="shared" si="5"/>
        <v>35767</v>
      </c>
      <c r="Z25" s="2">
        <v>7.1273011399047626</v>
      </c>
      <c r="AA25" s="2">
        <v>8.9928571428571455</v>
      </c>
      <c r="AC25" s="1">
        <f t="shared" si="6"/>
        <v>35767</v>
      </c>
      <c r="AD25" s="2">
        <v>7.1273011399047626</v>
      </c>
      <c r="AE25" s="2">
        <v>-3.6</v>
      </c>
      <c r="AG25" s="1">
        <f t="shared" si="2"/>
        <v>34700</v>
      </c>
      <c r="AH25" s="2">
        <v>-52.852915551999999</v>
      </c>
      <c r="AJ25">
        <v>-1000</v>
      </c>
    </row>
    <row r="26" spans="1:36" ht="15" x14ac:dyDescent="0.35">
      <c r="A26" s="1">
        <v>45292</v>
      </c>
      <c r="B26" s="2">
        <v>-7.6106558363928576</v>
      </c>
      <c r="C26" s="2">
        <v>-19.120035665</v>
      </c>
      <c r="D26" s="2">
        <v>-10.603094591830715</v>
      </c>
      <c r="F26" s="1">
        <v>45292</v>
      </c>
      <c r="G26" s="2">
        <v>1.3398954705000001</v>
      </c>
      <c r="H26" s="2">
        <v>22.46238637175</v>
      </c>
      <c r="J26" s="1">
        <v>45292</v>
      </c>
      <c r="K26" s="2">
        <v>-9.3321070613333337</v>
      </c>
      <c r="L26" s="3">
        <v>-14.550649656333334</v>
      </c>
      <c r="M26" s="3">
        <v>-17.5934756425</v>
      </c>
      <c r="N26" s="2">
        <v>6.2950020000000009E-2</v>
      </c>
      <c r="P26" s="5"/>
      <c r="Q26" s="2"/>
      <c r="R26" s="6"/>
      <c r="T26" s="1"/>
      <c r="U26" s="2"/>
      <c r="Y26" s="1">
        <v>35796</v>
      </c>
      <c r="Z26" s="2">
        <v>7.6389517012261905</v>
      </c>
      <c r="AA26" s="2">
        <v>8.7000000000000011</v>
      </c>
      <c r="AC26" s="1">
        <v>35796</v>
      </c>
      <c r="AD26" s="2">
        <v>7.6389517012261905</v>
      </c>
      <c r="AE26" s="2">
        <v>-3.6</v>
      </c>
      <c r="AG26" s="1">
        <f t="shared" ref="AG26:AG51" si="7">+AG25+31</f>
        <v>34731</v>
      </c>
      <c r="AH26" s="2">
        <v>-49.651623104000002</v>
      </c>
      <c r="AJ26">
        <v>-1000</v>
      </c>
    </row>
    <row r="27" spans="1:36" ht="15" x14ac:dyDescent="0.35">
      <c r="A27" s="1">
        <v>45323</v>
      </c>
      <c r="B27" s="2">
        <v>-9.1147022717380963</v>
      </c>
      <c r="C27" s="2">
        <v>-28.01670612425</v>
      </c>
      <c r="D27" s="2">
        <v>-14.029223273391192</v>
      </c>
      <c r="F27" s="1">
        <v>45323</v>
      </c>
      <c r="G27" s="2">
        <v>-0.26640954350000001</v>
      </c>
      <c r="H27" s="2">
        <v>19.656863570749998</v>
      </c>
      <c r="J27" s="1">
        <v>45323</v>
      </c>
      <c r="K27" s="2">
        <v>-12.621147658</v>
      </c>
      <c r="L27" s="3">
        <v>-10.872255970000003</v>
      </c>
      <c r="M27" s="3">
        <v>-21.685688340999999</v>
      </c>
      <c r="N27" s="2">
        <v>1.4803234426666663</v>
      </c>
      <c r="P27" s="5"/>
      <c r="Q27" s="2"/>
      <c r="R27" s="6"/>
      <c r="T27" s="1"/>
      <c r="U27" s="2"/>
      <c r="Y27" s="1">
        <v>35827</v>
      </c>
      <c r="Z27" s="2">
        <v>7.3896943570119049</v>
      </c>
      <c r="AA27" s="2">
        <v>9.6285714285714299</v>
      </c>
      <c r="AC27" s="1">
        <v>35827</v>
      </c>
      <c r="AD27" s="2">
        <v>7.3896943570119049</v>
      </c>
      <c r="AE27" s="2">
        <v>-3.6</v>
      </c>
      <c r="AG27" s="1">
        <f t="shared" si="7"/>
        <v>34762</v>
      </c>
      <c r="AH27" s="2">
        <v>-61.025664013750003</v>
      </c>
      <c r="AJ27">
        <v>-1000</v>
      </c>
    </row>
    <row r="28" spans="1:36" ht="15" x14ac:dyDescent="0.35">
      <c r="A28" s="1">
        <v>45352</v>
      </c>
      <c r="B28" s="2">
        <v>-5.9216653460952386</v>
      </c>
      <c r="C28" s="2">
        <v>-25.484570229999999</v>
      </c>
      <c r="D28" s="2">
        <v>-11.008020615910477</v>
      </c>
      <c r="F28" s="1">
        <v>45352</v>
      </c>
      <c r="G28" s="2">
        <v>-0.56916646074999988</v>
      </c>
      <c r="H28" s="2">
        <v>16.951458342000002</v>
      </c>
      <c r="J28" s="1">
        <v>45352</v>
      </c>
      <c r="K28" s="2">
        <v>-6.2718471800000009</v>
      </c>
      <c r="L28" s="3">
        <v>-14.097434083333333</v>
      </c>
      <c r="M28" s="3">
        <v>-19.440404233999999</v>
      </c>
      <c r="N28" s="2">
        <v>0.20232522799999955</v>
      </c>
      <c r="P28" s="5"/>
      <c r="Q28" s="2"/>
      <c r="R28" s="6"/>
      <c r="T28" s="1"/>
      <c r="U28" s="2"/>
      <c r="Y28" s="1">
        <v>35855</v>
      </c>
      <c r="Z28" s="2">
        <v>5.0365602928333342</v>
      </c>
      <c r="AA28" s="2">
        <v>10.307142857142859</v>
      </c>
      <c r="AC28" s="1">
        <v>35855</v>
      </c>
      <c r="AD28" s="2">
        <v>5.0365602928333342</v>
      </c>
      <c r="AE28" s="2">
        <v>-3.6</v>
      </c>
      <c r="AG28" s="1">
        <f t="shared" si="7"/>
        <v>34793</v>
      </c>
      <c r="AH28" s="2">
        <v>-58.255255070250001</v>
      </c>
      <c r="AJ28">
        <v>-1000</v>
      </c>
    </row>
    <row r="29" spans="1:36" ht="15" x14ac:dyDescent="0.35">
      <c r="A29" s="1">
        <v>45383</v>
      </c>
      <c r="B29" s="2">
        <v>-7.6930463812738079</v>
      </c>
      <c r="C29" s="2">
        <v>-26.757914626750001</v>
      </c>
      <c r="D29" s="2">
        <v>-12.649912125097618</v>
      </c>
      <c r="F29" s="1">
        <v>45383</v>
      </c>
      <c r="G29" s="2">
        <v>-0.7139643512499998</v>
      </c>
      <c r="H29" s="2">
        <v>21.52154387525</v>
      </c>
      <c r="J29" s="1">
        <v>45383</v>
      </c>
      <c r="K29" s="2">
        <v>-10.251208347999999</v>
      </c>
      <c r="L29" s="3">
        <v>-13.232721905666665</v>
      </c>
      <c r="M29" s="3">
        <v>-20.9703685775</v>
      </c>
      <c r="N29" s="2">
        <v>2.1275269823333338</v>
      </c>
      <c r="P29" s="5"/>
      <c r="Q29" s="2"/>
      <c r="R29" s="6"/>
      <c r="T29" s="1"/>
      <c r="U29" s="2"/>
      <c r="Y29" s="1">
        <v>35886</v>
      </c>
      <c r="Z29" s="2">
        <v>5.9908048885952381</v>
      </c>
      <c r="AA29" s="2">
        <v>8.0500000000000007</v>
      </c>
      <c r="AC29" s="1">
        <v>35886</v>
      </c>
      <c r="AD29" s="2">
        <v>5.9908048885952381</v>
      </c>
      <c r="AE29" s="2">
        <v>-3.6</v>
      </c>
      <c r="AG29" s="1">
        <f t="shared" si="7"/>
        <v>34824</v>
      </c>
      <c r="AH29" s="2">
        <v>-54.619844393999998</v>
      </c>
      <c r="AJ29">
        <v>-1000</v>
      </c>
    </row>
    <row r="30" spans="1:36" ht="15" x14ac:dyDescent="0.35">
      <c r="A30" s="1">
        <v>45413</v>
      </c>
      <c r="B30" s="2">
        <v>-8.3364889257976209</v>
      </c>
      <c r="C30" s="2">
        <v>-26.91454504975</v>
      </c>
      <c r="D30" s="2">
        <v>-13.166783518025241</v>
      </c>
      <c r="F30" s="1">
        <v>45413</v>
      </c>
      <c r="G30" s="2">
        <v>0.27645225950000007</v>
      </c>
      <c r="H30" s="2">
        <v>14.464723881499999</v>
      </c>
      <c r="J30" s="1">
        <v>45413</v>
      </c>
      <c r="K30" s="2">
        <v>-11.462112689666666</v>
      </c>
      <c r="L30" s="3">
        <v>-12.822176342333334</v>
      </c>
      <c r="M30" s="3">
        <v>-17.8267371775</v>
      </c>
      <c r="N30" s="2">
        <v>1.4087425189999998</v>
      </c>
      <c r="P30" s="5"/>
      <c r="Q30" s="2"/>
      <c r="R30" s="6"/>
      <c r="T30" s="1"/>
      <c r="U30" s="2"/>
      <c r="Y30" s="1">
        <v>35917</v>
      </c>
      <c r="Z30" s="2">
        <v>5.1831114598809522</v>
      </c>
      <c r="AA30" s="2">
        <v>7.8928571428571432</v>
      </c>
      <c r="AC30" s="1">
        <v>35917</v>
      </c>
      <c r="AD30" s="2">
        <v>5.1831114598809522</v>
      </c>
      <c r="AE30" s="2">
        <v>-3.6</v>
      </c>
      <c r="AG30" s="1">
        <f t="shared" si="7"/>
        <v>34855</v>
      </c>
      <c r="AH30" s="2">
        <v>-59.259062815500002</v>
      </c>
      <c r="AJ30">
        <v>-1000</v>
      </c>
    </row>
    <row r="31" spans="1:36" ht="15" x14ac:dyDescent="0.35">
      <c r="A31" s="1">
        <v>45444</v>
      </c>
      <c r="B31" s="2">
        <v>-5.9608660719761906</v>
      </c>
      <c r="C31" s="2">
        <v>-25.869345102249998</v>
      </c>
      <c r="D31" s="2">
        <v>-11.137070619847382</v>
      </c>
      <c r="F31" s="1">
        <v>45444</v>
      </c>
      <c r="G31" s="2">
        <v>0.72536030775000016</v>
      </c>
      <c r="H31" s="2">
        <v>16.349245628999999</v>
      </c>
      <c r="J31" s="1">
        <v>45444</v>
      </c>
      <c r="K31" s="2">
        <v>-7.0811422896666656</v>
      </c>
      <c r="L31" s="3">
        <v>-16.034697404666666</v>
      </c>
      <c r="M31" s="3">
        <v>-20.458287794999997</v>
      </c>
      <c r="N31" s="2">
        <v>2.4224996273333335</v>
      </c>
      <c r="P31" s="5"/>
      <c r="Q31" s="2"/>
      <c r="R31" s="6"/>
      <c r="T31" s="1"/>
      <c r="U31" s="2"/>
      <c r="Y31" s="1">
        <v>35947</v>
      </c>
      <c r="Z31" s="2">
        <v>5.0613479441904756</v>
      </c>
      <c r="AA31" s="2">
        <v>9.0357142857142865</v>
      </c>
      <c r="AC31" s="1">
        <v>35947</v>
      </c>
      <c r="AD31" s="2">
        <v>5.0613479441904756</v>
      </c>
      <c r="AE31" s="2">
        <v>-3.6</v>
      </c>
      <c r="AG31" s="1">
        <f t="shared" si="7"/>
        <v>34886</v>
      </c>
      <c r="AH31" s="2">
        <v>-58.355049446750002</v>
      </c>
      <c r="AJ31">
        <v>-1000</v>
      </c>
    </row>
    <row r="32" spans="1:36" ht="15" x14ac:dyDescent="0.35">
      <c r="A32" s="1">
        <v>45474</v>
      </c>
      <c r="B32" s="2">
        <v>-7.2489496793571435</v>
      </c>
      <c r="C32" s="2">
        <v>-25.77580891625</v>
      </c>
      <c r="D32" s="2">
        <v>-12.065933080949286</v>
      </c>
      <c r="F32" s="1">
        <v>45474</v>
      </c>
      <c r="G32" s="2">
        <v>1.6176960755000001</v>
      </c>
      <c r="H32" s="2">
        <v>13.77061269925</v>
      </c>
      <c r="J32" s="1">
        <v>45474</v>
      </c>
      <c r="K32" s="2">
        <v>-9.3584341976666678</v>
      </c>
      <c r="L32" s="3">
        <v>-12.635627563333335</v>
      </c>
      <c r="M32" s="3">
        <v>-19.691140452999999</v>
      </c>
      <c r="N32" s="2">
        <v>1.4272365216666667</v>
      </c>
      <c r="P32" s="5"/>
      <c r="Q32" s="2"/>
      <c r="R32" s="6"/>
      <c r="T32" s="1"/>
      <c r="U32" s="2"/>
      <c r="Y32" s="1">
        <v>35977</v>
      </c>
      <c r="Z32" s="2">
        <v>5.9054684811190485</v>
      </c>
      <c r="AA32" s="2">
        <v>7.9571428571428591</v>
      </c>
      <c r="AC32" s="1">
        <v>35977</v>
      </c>
      <c r="AD32" s="2">
        <v>5.9054684811190485</v>
      </c>
      <c r="AE32" s="2">
        <v>-3.6</v>
      </c>
      <c r="AG32" s="1">
        <f t="shared" si="7"/>
        <v>34917</v>
      </c>
      <c r="AH32" s="2">
        <v>-59.929805707499995</v>
      </c>
      <c r="AJ32">
        <v>-1000</v>
      </c>
    </row>
    <row r="33" spans="1:36" ht="15" x14ac:dyDescent="0.35">
      <c r="A33" s="1">
        <v>45505</v>
      </c>
      <c r="B33" s="2">
        <v>-8.2740946652380973</v>
      </c>
      <c r="C33" s="2">
        <v>-24.467064914249999</v>
      </c>
      <c r="D33" s="2">
        <v>-12.484266929981192</v>
      </c>
      <c r="F33" s="1">
        <v>45505</v>
      </c>
      <c r="G33" s="2">
        <v>-0.37766110800000008</v>
      </c>
      <c r="H33" s="2">
        <v>15.52728353525</v>
      </c>
      <c r="J33" s="1">
        <v>45505</v>
      </c>
      <c r="K33" s="2">
        <v>-10.596221598333335</v>
      </c>
      <c r="L33" s="3">
        <v>-12.382964717999998</v>
      </c>
      <c r="M33" s="3">
        <v>-19.053592097999999</v>
      </c>
      <c r="N33" s="2">
        <v>9.2251072333333781E-2</v>
      </c>
      <c r="P33" s="5"/>
      <c r="Q33" s="2"/>
      <c r="R33" s="6"/>
      <c r="T33" s="1"/>
      <c r="U33" s="2"/>
      <c r="Y33" s="1">
        <v>36008</v>
      </c>
      <c r="Z33" s="2">
        <v>3.5262822687023809</v>
      </c>
      <c r="AA33" s="2">
        <v>7.6642857142857173</v>
      </c>
      <c r="AC33" s="1">
        <v>36008</v>
      </c>
      <c r="AD33" s="2">
        <v>3.5262822687023809</v>
      </c>
      <c r="AE33" s="2">
        <v>-3.6</v>
      </c>
      <c r="AG33" s="1">
        <f t="shared" si="7"/>
        <v>34948</v>
      </c>
      <c r="AH33" s="2">
        <v>-55.267036825999995</v>
      </c>
      <c r="AJ33">
        <v>-1000</v>
      </c>
    </row>
    <row r="34" spans="1:36" ht="15" x14ac:dyDescent="0.35">
      <c r="A34" s="1">
        <v>45536</v>
      </c>
      <c r="B34" s="2">
        <v>-9.0850653763928584</v>
      </c>
      <c r="C34" s="2">
        <v>-26.818896524500001</v>
      </c>
      <c r="D34" s="2">
        <v>-13.695861474900717</v>
      </c>
      <c r="F34" s="1">
        <v>45536</v>
      </c>
      <c r="G34" s="2">
        <v>-0.55053338574999988</v>
      </c>
      <c r="H34" s="2">
        <v>12.77731570425</v>
      </c>
      <c r="J34" s="1">
        <v>45536</v>
      </c>
      <c r="K34" s="2">
        <v>-10.981569048333334</v>
      </c>
      <c r="L34" s="3">
        <v>-17.000728950666666</v>
      </c>
      <c r="M34" s="3">
        <v>-20.312959433499998</v>
      </c>
      <c r="N34" s="2">
        <v>-0.50616862466666657</v>
      </c>
      <c r="P34" s="5"/>
      <c r="Q34" s="2"/>
      <c r="R34" s="6"/>
      <c r="T34" s="1"/>
      <c r="U34" s="2"/>
      <c r="Y34" s="1">
        <v>36039</v>
      </c>
      <c r="Z34" s="2">
        <v>2.4338730246309535</v>
      </c>
      <c r="AA34" s="2">
        <v>6.0642857142857149</v>
      </c>
      <c r="AC34" s="1">
        <v>36039</v>
      </c>
      <c r="AD34" s="2">
        <v>2.4338730246309535</v>
      </c>
      <c r="AE34" s="2">
        <v>-3.6</v>
      </c>
      <c r="AG34" s="1">
        <f t="shared" si="7"/>
        <v>34979</v>
      </c>
      <c r="AH34" s="2">
        <v>-57.00797575875</v>
      </c>
      <c r="AJ34">
        <v>-1000</v>
      </c>
    </row>
    <row r="35" spans="1:36" ht="15" x14ac:dyDescent="0.35">
      <c r="A35" s="1">
        <v>45566</v>
      </c>
      <c r="B35" s="2">
        <v>-9.1065769412738096</v>
      </c>
      <c r="C35" s="2">
        <v>-27.280488877499998</v>
      </c>
      <c r="D35" s="2">
        <v>-13.831794044692618</v>
      </c>
      <c r="F35" s="1">
        <v>45566</v>
      </c>
      <c r="G35" s="2">
        <v>-0.93741489075000017</v>
      </c>
      <c r="H35" s="2">
        <v>15.069725061499998</v>
      </c>
      <c r="J35" s="1">
        <v>45566</v>
      </c>
      <c r="K35" s="2">
        <v>-9.8496744356666657</v>
      </c>
      <c r="L35" s="3">
        <v>-20.253156788333332</v>
      </c>
      <c r="M35" s="3">
        <v>-18.962000337500001</v>
      </c>
      <c r="N35" s="2">
        <v>-2.3698811416666667</v>
      </c>
      <c r="P35" s="5"/>
      <c r="Q35" s="2"/>
      <c r="R35" s="6"/>
      <c r="T35" s="1"/>
      <c r="U35" s="2"/>
      <c r="Y35" s="1">
        <v>36069</v>
      </c>
      <c r="Z35" s="2">
        <v>-0.19939331114285785</v>
      </c>
      <c r="AA35" s="2">
        <v>3.4642857142857135</v>
      </c>
      <c r="AC35" s="1">
        <v>36069</v>
      </c>
      <c r="AD35" s="2">
        <v>-0.19939331114285785</v>
      </c>
      <c r="AE35" s="2">
        <v>-3.6</v>
      </c>
      <c r="AG35" s="1">
        <f t="shared" si="7"/>
        <v>35010</v>
      </c>
      <c r="AH35" s="2">
        <v>-58.893847159499998</v>
      </c>
      <c r="AJ35">
        <v>-1000</v>
      </c>
    </row>
    <row r="36" spans="1:36" ht="15" x14ac:dyDescent="0.35">
      <c r="A36" s="1">
        <v>45597</v>
      </c>
      <c r="B36" s="2">
        <v>-11.626629347702382</v>
      </c>
      <c r="C36" s="2">
        <v>-30.964823373999998</v>
      </c>
      <c r="D36" s="2">
        <v>-16.654559794539765</v>
      </c>
      <c r="F36" s="1">
        <v>45597</v>
      </c>
      <c r="G36" s="2">
        <v>-0.66238987100000002</v>
      </c>
      <c r="H36" s="2">
        <v>22.989571539250001</v>
      </c>
      <c r="J36" s="1">
        <v>45597</v>
      </c>
      <c r="K36" s="2">
        <v>-13.229768919000001</v>
      </c>
      <c r="L36" s="3">
        <v>-22.050667469333334</v>
      </c>
      <c r="M36" s="3">
        <v>-20.790606466500002</v>
      </c>
      <c r="N36" s="2">
        <v>-3.5233463950000004</v>
      </c>
      <c r="P36" s="5"/>
      <c r="Q36" s="2"/>
      <c r="R36" s="6"/>
      <c r="T36" s="1"/>
      <c r="U36" s="2"/>
      <c r="Y36" s="1">
        <v>36101</v>
      </c>
      <c r="Z36" s="2">
        <v>-1.5436190669761904</v>
      </c>
      <c r="AA36" s="2">
        <v>3.9214285714285713</v>
      </c>
      <c r="AC36" s="1">
        <v>36101</v>
      </c>
      <c r="AD36" s="2">
        <v>-1.5436190669761904</v>
      </c>
      <c r="AE36" s="2">
        <v>-3.6</v>
      </c>
      <c r="AG36" s="1">
        <f t="shared" si="7"/>
        <v>35041</v>
      </c>
      <c r="AH36" s="2">
        <v>-52.764796422499998</v>
      </c>
      <c r="AJ36">
        <v>-1000</v>
      </c>
    </row>
    <row r="37" spans="1:36" ht="15" x14ac:dyDescent="0.35">
      <c r="A37" s="1">
        <v>45627</v>
      </c>
      <c r="B37" s="2">
        <v>-12.747017479690479</v>
      </c>
      <c r="C37" s="2">
        <v>-28.775118572500002</v>
      </c>
      <c r="D37" s="2">
        <v>-16.914323763820956</v>
      </c>
      <c r="F37" s="1">
        <v>45627</v>
      </c>
      <c r="G37" s="2">
        <v>-0.32868268975000015</v>
      </c>
      <c r="H37" s="2">
        <v>36.333486478499999</v>
      </c>
      <c r="J37" s="1">
        <v>45627</v>
      </c>
      <c r="K37" s="2">
        <v>-15.091792187666668</v>
      </c>
      <c r="L37" s="3">
        <v>-22.367363821333331</v>
      </c>
      <c r="M37" s="3">
        <v>-19.675844377000001</v>
      </c>
      <c r="N37" s="2">
        <v>-3.920174754</v>
      </c>
      <c r="P37" s="5"/>
      <c r="Q37" s="2"/>
      <c r="R37" s="6"/>
      <c r="T37" s="1"/>
      <c r="U37" s="2"/>
      <c r="Y37" s="1">
        <f>Y36+31</f>
        <v>36132</v>
      </c>
      <c r="Z37" s="2">
        <v>-3.2238979382500013</v>
      </c>
      <c r="AA37" s="2">
        <v>3.7428571428571429</v>
      </c>
      <c r="AC37" s="1">
        <f>AC36+31</f>
        <v>36132</v>
      </c>
      <c r="AD37" s="2">
        <v>-3.2238979382500013</v>
      </c>
      <c r="AE37" s="2">
        <v>-3.6</v>
      </c>
      <c r="AG37" s="1">
        <f t="shared" si="7"/>
        <v>35072</v>
      </c>
      <c r="AH37" s="2">
        <v>-53.236564646250002</v>
      </c>
      <c r="AI37" s="2">
        <v>-3.361011160166667</v>
      </c>
      <c r="AJ37">
        <v>-1000</v>
      </c>
    </row>
    <row r="38" spans="1:36" ht="15" x14ac:dyDescent="0.35">
      <c r="A38" s="1">
        <v>45658</v>
      </c>
      <c r="B38" s="2">
        <v>-14.04587510961905</v>
      </c>
      <c r="C38" s="2">
        <v>-29.711683290000003</v>
      </c>
      <c r="D38" s="2">
        <v>-18.1189852365181</v>
      </c>
      <c r="F38" s="1">
        <v>45658</v>
      </c>
      <c r="G38" s="2">
        <v>-3.7811746002500009</v>
      </c>
      <c r="H38" s="2">
        <v>34.6889942655</v>
      </c>
      <c r="J38" s="1">
        <v>45658</v>
      </c>
      <c r="K38" s="2">
        <v>-15.724302202333332</v>
      </c>
      <c r="L38" s="3">
        <v>-23.593383776333336</v>
      </c>
      <c r="M38" s="3">
        <v>-18.910640957000002</v>
      </c>
      <c r="N38" s="2">
        <v>-7.0859522956666678</v>
      </c>
      <c r="P38" s="5"/>
      <c r="Q38" s="2"/>
      <c r="R38" s="6"/>
      <c r="T38" s="1"/>
      <c r="U38" s="2"/>
      <c r="Y38" s="1">
        <v>36162</v>
      </c>
      <c r="Z38" s="2">
        <v>2.6701128178809528</v>
      </c>
      <c r="AA38" s="2">
        <v>0.12857142857142811</v>
      </c>
      <c r="AC38" s="1">
        <v>36162</v>
      </c>
      <c r="AD38" s="2">
        <v>2.6701128178809528</v>
      </c>
      <c r="AE38" s="2">
        <v>-3.6</v>
      </c>
      <c r="AG38" s="1">
        <f t="shared" si="7"/>
        <v>35103</v>
      </c>
      <c r="AH38" s="2">
        <v>-53.28275170325</v>
      </c>
      <c r="AI38" s="2">
        <v>-1.8741920407380954</v>
      </c>
      <c r="AJ38">
        <v>-1000</v>
      </c>
    </row>
    <row r="39" spans="1:36" ht="15" x14ac:dyDescent="0.35">
      <c r="A39" s="1">
        <v>45689</v>
      </c>
      <c r="B39" s="2">
        <v>-11.990700025714288</v>
      </c>
      <c r="C39" s="2">
        <v>-29.63506594975</v>
      </c>
      <c r="D39" s="2">
        <v>-16.578235165963573</v>
      </c>
      <c r="F39" s="1">
        <v>45689</v>
      </c>
      <c r="G39" s="2">
        <v>-2.3138554342500002</v>
      </c>
      <c r="H39" s="2">
        <v>34.158901934250004</v>
      </c>
      <c r="J39" s="1">
        <v>45689</v>
      </c>
      <c r="K39" s="2">
        <v>-11.913773488333334</v>
      </c>
      <c r="L39" s="3">
        <v>-23.359144564333331</v>
      </c>
      <c r="M39" s="3">
        <v>-20.885814865</v>
      </c>
      <c r="N39" s="2">
        <v>-7.0786632559999996</v>
      </c>
      <c r="P39" s="5"/>
      <c r="Q39" s="2"/>
      <c r="R39" s="6"/>
      <c r="T39" s="1"/>
      <c r="U39" s="2"/>
      <c r="Y39" s="1">
        <f t="shared" ref="Y39:Y44" si="8">Y38+30</f>
        <v>36192</v>
      </c>
      <c r="Z39" s="2">
        <v>-2.115626726107144</v>
      </c>
      <c r="AA39" s="2">
        <v>0.77142857142857024</v>
      </c>
      <c r="AC39" s="1">
        <f t="shared" ref="AC39:AC44" si="9">AC38+30</f>
        <v>36192</v>
      </c>
      <c r="AD39" s="2">
        <v>-2.115626726107144</v>
      </c>
      <c r="AE39" s="2">
        <v>-3.6</v>
      </c>
      <c r="AG39" s="1">
        <f t="shared" si="7"/>
        <v>35134</v>
      </c>
      <c r="AH39" s="2">
        <v>-48.901966657999999</v>
      </c>
      <c r="AI39" s="2">
        <v>-5.5258536716785729</v>
      </c>
      <c r="AJ39">
        <v>-1000</v>
      </c>
    </row>
    <row r="40" spans="1:36" ht="15" x14ac:dyDescent="0.35">
      <c r="A40" s="1">
        <v>45717</v>
      </c>
      <c r="B40" s="2">
        <v>-12.463605747940479</v>
      </c>
      <c r="C40" s="2">
        <v>-27.463201154749999</v>
      </c>
      <c r="D40" s="2">
        <v>-16.363500553710956</v>
      </c>
      <c r="F40" s="1">
        <v>45717</v>
      </c>
      <c r="G40" s="2">
        <v>-3.7980913547500004</v>
      </c>
      <c r="H40" s="2">
        <v>23.770646776</v>
      </c>
      <c r="J40" s="1">
        <v>45717</v>
      </c>
      <c r="K40" s="2">
        <v>-13.607411961666665</v>
      </c>
      <c r="L40" s="3">
        <v>-21.930377633333332</v>
      </c>
      <c r="M40" s="3">
        <v>-23.954695124499999</v>
      </c>
      <c r="N40" s="2">
        <v>-4.9365280050000004</v>
      </c>
      <c r="P40" s="5"/>
      <c r="Q40" s="2"/>
      <c r="R40" s="6"/>
      <c r="T40" s="1"/>
      <c r="U40" s="2"/>
      <c r="Y40" s="1">
        <f t="shared" si="8"/>
        <v>36222</v>
      </c>
      <c r="Z40" s="2">
        <v>-3.3577455627499999</v>
      </c>
      <c r="AA40" s="2">
        <v>0.57142857142857162</v>
      </c>
      <c r="AC40" s="1">
        <f t="shared" si="9"/>
        <v>36222</v>
      </c>
      <c r="AD40" s="2">
        <v>-3.3577455627499999</v>
      </c>
      <c r="AE40" s="2">
        <v>-3.6</v>
      </c>
      <c r="AG40" s="1">
        <f t="shared" si="7"/>
        <v>35165</v>
      </c>
      <c r="AH40" s="2">
        <v>-45.242468082500004</v>
      </c>
      <c r="AI40" s="2">
        <v>-9.2500103141309538</v>
      </c>
      <c r="AJ40">
        <v>-1000</v>
      </c>
    </row>
    <row r="41" spans="1:36" ht="15" x14ac:dyDescent="0.35">
      <c r="A41" s="1">
        <v>45748</v>
      </c>
      <c r="B41" s="2">
        <v>-11.576972300857143</v>
      </c>
      <c r="C41" s="2">
        <v>-28.176400143999999</v>
      </c>
      <c r="D41" s="2">
        <v>-15.892823540074286</v>
      </c>
      <c r="F41" s="1">
        <v>45748</v>
      </c>
      <c r="G41" s="2">
        <v>-3.8283635277500006</v>
      </c>
      <c r="H41" s="2">
        <v>18.994181913249999</v>
      </c>
      <c r="J41" s="1">
        <v>45748</v>
      </c>
      <c r="K41" s="2">
        <v>-11.024720413666666</v>
      </c>
      <c r="L41" s="3">
        <v>-22.471585853333334</v>
      </c>
      <c r="M41" s="3">
        <v>-24.747850948</v>
      </c>
      <c r="N41" s="2">
        <v>-6.665103025333333</v>
      </c>
      <c r="P41" s="5"/>
      <c r="Q41" s="2"/>
      <c r="R41" s="6"/>
      <c r="T41" s="1"/>
      <c r="U41" s="2"/>
      <c r="Y41" s="1">
        <f t="shared" si="8"/>
        <v>36252</v>
      </c>
      <c r="Z41" s="2">
        <v>-6.3012337026071421</v>
      </c>
      <c r="AA41" s="2">
        <v>-1.5357142857142858</v>
      </c>
      <c r="AC41" s="1">
        <f t="shared" si="9"/>
        <v>36252</v>
      </c>
      <c r="AD41" s="2">
        <v>-6.3012337026071421</v>
      </c>
      <c r="AE41" s="2">
        <v>-3.6</v>
      </c>
      <c r="AG41" s="1">
        <f t="shared" si="7"/>
        <v>35196</v>
      </c>
      <c r="AH41" s="2">
        <v>-46.092410936500002</v>
      </c>
      <c r="AI41" s="2">
        <v>-7.2115160887500016</v>
      </c>
      <c r="AJ41">
        <v>-1000</v>
      </c>
    </row>
    <row r="42" spans="1:36" ht="15" x14ac:dyDescent="0.35">
      <c r="A42" s="1">
        <v>45778</v>
      </c>
      <c r="B42" s="2">
        <v>-13.925603278500002</v>
      </c>
      <c r="C42" s="2">
        <v>-29.279064701749999</v>
      </c>
      <c r="D42" s="2">
        <v>-17.917503248545003</v>
      </c>
      <c r="F42" s="1">
        <v>45778</v>
      </c>
      <c r="G42" s="2">
        <v>-5.2547165895000001</v>
      </c>
      <c r="H42" s="2">
        <v>15.45184039175</v>
      </c>
      <c r="J42" s="1">
        <v>45778</v>
      </c>
      <c r="K42" s="2">
        <v>-13.622719433666667</v>
      </c>
      <c r="L42" s="3">
        <v>-25.902967700666665</v>
      </c>
      <c r="M42" s="3">
        <v>-27.241581544999999</v>
      </c>
      <c r="N42" s="2">
        <v>-8.2080352960000003</v>
      </c>
      <c r="P42" s="5"/>
      <c r="Q42" s="2"/>
      <c r="R42" s="6"/>
      <c r="T42" s="1"/>
      <c r="U42" s="2"/>
      <c r="Y42" s="1">
        <f t="shared" si="8"/>
        <v>36282</v>
      </c>
      <c r="Z42" s="2">
        <v>-9.6593817036190472</v>
      </c>
      <c r="AA42" s="2">
        <v>-0.36428571428571488</v>
      </c>
      <c r="AC42" s="1">
        <f t="shared" si="9"/>
        <v>36282</v>
      </c>
      <c r="AD42" s="2">
        <v>-9.6593817036190472</v>
      </c>
      <c r="AE42" s="2">
        <v>-3.6</v>
      </c>
      <c r="AG42" s="1">
        <f t="shared" si="7"/>
        <v>35227</v>
      </c>
      <c r="AH42" s="2">
        <v>-51.623728355499999</v>
      </c>
      <c r="AI42" s="2">
        <v>-5.8055922254880956</v>
      </c>
      <c r="AJ42">
        <v>-1000</v>
      </c>
    </row>
    <row r="43" spans="1:36" ht="15" x14ac:dyDescent="0.35">
      <c r="A43" s="1">
        <v>45809</v>
      </c>
      <c r="B43" s="2">
        <v>-12.757520446440477</v>
      </c>
      <c r="C43" s="2">
        <v>-31.565053037750001</v>
      </c>
      <c r="D43" s="2">
        <v>-17.647478920180951</v>
      </c>
      <c r="F43" s="1">
        <v>45809</v>
      </c>
      <c r="G43" s="2">
        <v>-5.8029369385000003</v>
      </c>
      <c r="H43" s="2">
        <v>13.47601429825</v>
      </c>
      <c r="J43" s="1">
        <v>45809</v>
      </c>
      <c r="K43" s="2">
        <v>-10.653536451999999</v>
      </c>
      <c r="L43" s="3">
        <v>-24.849628330666665</v>
      </c>
      <c r="M43" s="3">
        <v>-29.909430843499997</v>
      </c>
      <c r="N43" s="2">
        <v>-9.6544838650000013</v>
      </c>
      <c r="P43" s="5"/>
      <c r="Q43" s="2"/>
      <c r="R43" s="6"/>
      <c r="T43" s="1"/>
      <c r="U43" s="2"/>
      <c r="Y43" s="1">
        <f t="shared" si="8"/>
        <v>36312</v>
      </c>
      <c r="Z43" s="2">
        <v>-9.9233008837023835</v>
      </c>
      <c r="AA43" s="2">
        <v>0.7428571428571431</v>
      </c>
      <c r="AC43" s="1">
        <f t="shared" si="9"/>
        <v>36312</v>
      </c>
      <c r="AD43" s="2">
        <v>-9.9233008837023835</v>
      </c>
      <c r="AE43" s="2">
        <v>-3.6</v>
      </c>
      <c r="AG43" s="1">
        <f t="shared" si="7"/>
        <v>35258</v>
      </c>
      <c r="AH43" s="2">
        <v>-46.731026841999999</v>
      </c>
      <c r="AI43" s="2">
        <v>-5.9946891591666676</v>
      </c>
      <c r="AJ43">
        <v>-1000</v>
      </c>
    </row>
    <row r="44" spans="1:36" ht="15" x14ac:dyDescent="0.35">
      <c r="A44" s="1">
        <v>45839</v>
      </c>
      <c r="B44" s="2">
        <v>-14.734930724440478</v>
      </c>
      <c r="C44" s="2">
        <v>-31.496597938750003</v>
      </c>
      <c r="D44" s="2">
        <v>-19.092964200160957</v>
      </c>
      <c r="F44" s="1">
        <v>45839</v>
      </c>
      <c r="G44" s="2">
        <v>-7.0136802447499997</v>
      </c>
      <c r="H44" s="2">
        <v>14.287774327000001</v>
      </c>
      <c r="J44" s="1">
        <v>45839</v>
      </c>
      <c r="K44" s="2">
        <v>-13.755360211666668</v>
      </c>
      <c r="L44" s="3">
        <v>-24.161766305666664</v>
      </c>
      <c r="M44" s="3">
        <v>-29.656769540500001</v>
      </c>
      <c r="N44" s="2">
        <v>-10.606903150666666</v>
      </c>
      <c r="P44" s="5"/>
      <c r="Q44" s="2"/>
      <c r="R44" s="6"/>
      <c r="T44" s="1"/>
      <c r="U44" s="2"/>
      <c r="Y44" s="1">
        <f t="shared" si="8"/>
        <v>36342</v>
      </c>
      <c r="Z44" s="2">
        <v>-5.0435907626547625</v>
      </c>
      <c r="AA44" s="2">
        <v>1.1071428571428577</v>
      </c>
      <c r="AC44" s="1">
        <f t="shared" si="9"/>
        <v>36342</v>
      </c>
      <c r="AD44" s="2">
        <v>-5.0435907626547625</v>
      </c>
      <c r="AE44" s="2">
        <v>-3.6</v>
      </c>
      <c r="AG44" s="1">
        <f t="shared" si="7"/>
        <v>35289</v>
      </c>
      <c r="AH44" s="2">
        <v>-45.563480447250001</v>
      </c>
      <c r="AI44" s="2">
        <v>-3.5303739147142856</v>
      </c>
      <c r="AJ44">
        <v>-1000</v>
      </c>
    </row>
    <row r="45" spans="1:36" ht="15" x14ac:dyDescent="0.35">
      <c r="A45" s="1">
        <v>45870</v>
      </c>
      <c r="B45" s="2">
        <v>-13.359000127226192</v>
      </c>
      <c r="C45" s="2">
        <v>-28.731117909000002</v>
      </c>
      <c r="D45" s="2">
        <v>-17.355750750487385</v>
      </c>
      <c r="F45" s="1">
        <v>45870</v>
      </c>
      <c r="G45" s="2">
        <v>-4.7699819395</v>
      </c>
      <c r="H45" s="2">
        <v>13.093304621</v>
      </c>
      <c r="J45" s="1">
        <v>45870</v>
      </c>
      <c r="K45" s="2">
        <v>-11.604672339999999</v>
      </c>
      <c r="L45" s="3">
        <v>-22.030487226666665</v>
      </c>
      <c r="M45" s="3">
        <v>-26.944772762500001</v>
      </c>
      <c r="N45" s="2">
        <v>-11.303340768</v>
      </c>
      <c r="P45" s="5"/>
      <c r="Q45" s="2"/>
      <c r="R45" s="6"/>
      <c r="T45" s="1"/>
      <c r="U45" s="2"/>
      <c r="Y45" s="1">
        <f>Y44+32</f>
        <v>36374</v>
      </c>
      <c r="Z45" s="2">
        <v>-4.6234998145238109</v>
      </c>
      <c r="AA45" s="2">
        <v>2.1714285714285717</v>
      </c>
      <c r="AC45" s="1">
        <f>AC44+32</f>
        <v>36374</v>
      </c>
      <c r="AD45" s="2">
        <v>-4.6234998145238109</v>
      </c>
      <c r="AE45" s="2">
        <v>-3.6</v>
      </c>
      <c r="AG45" s="1">
        <f t="shared" si="7"/>
        <v>35320</v>
      </c>
      <c r="AH45" s="2">
        <v>-47.1501604085</v>
      </c>
      <c r="AI45" s="2">
        <v>-0.38768509041666643</v>
      </c>
      <c r="AJ45">
        <v>-1000</v>
      </c>
    </row>
    <row r="46" spans="1:36" ht="15" x14ac:dyDescent="0.35">
      <c r="A46" s="1">
        <v>45901</v>
      </c>
      <c r="B46" s="2">
        <v>-10.470911978464288</v>
      </c>
      <c r="C46" s="2">
        <v>-26.913056226249999</v>
      </c>
      <c r="D46" s="2">
        <v>-14.745869482888573</v>
      </c>
      <c r="F46" s="1">
        <v>45901</v>
      </c>
      <c r="G46" s="2">
        <v>-5.2658026885</v>
      </c>
      <c r="H46" s="2">
        <v>14.53340307625</v>
      </c>
      <c r="J46" s="1">
        <v>45901</v>
      </c>
      <c r="K46" s="2">
        <v>-9.1915342876666681</v>
      </c>
      <c r="L46" s="3">
        <v>-21.941267228666664</v>
      </c>
      <c r="M46" s="3">
        <v>-26.403272072499998</v>
      </c>
      <c r="N46" s="2">
        <v>-6.1789885240000002</v>
      </c>
      <c r="P46" s="5"/>
      <c r="Q46" s="2"/>
      <c r="R46" s="6"/>
      <c r="T46" s="1"/>
      <c r="U46" s="2"/>
      <c r="Y46" s="1">
        <f t="shared" ref="Y46:Y47" si="10">Y45+30</f>
        <v>36404</v>
      </c>
      <c r="Z46" s="2">
        <v>-2.9288058206547616</v>
      </c>
      <c r="AA46" s="2">
        <v>4.4500000000000011</v>
      </c>
      <c r="AC46" s="1">
        <f t="shared" ref="AC46:AC47" si="11">AC45+30</f>
        <v>36404</v>
      </c>
      <c r="AD46" s="2">
        <v>-2.9288058206547616</v>
      </c>
      <c r="AE46" s="2">
        <v>-3.6</v>
      </c>
      <c r="AG46" s="1">
        <f t="shared" si="7"/>
        <v>35351</v>
      </c>
      <c r="AH46" s="2">
        <v>-46.766211223249996</v>
      </c>
      <c r="AI46" s="2">
        <v>1.7590411795357142</v>
      </c>
      <c r="AJ46">
        <v>-1000</v>
      </c>
    </row>
    <row r="47" spans="1:36" ht="15" x14ac:dyDescent="0.35">
      <c r="A47" s="1">
        <v>45931</v>
      </c>
      <c r="B47" s="2">
        <v>-9.3257263067619043</v>
      </c>
      <c r="C47" s="2">
        <v>-25.543944416999995</v>
      </c>
      <c r="D47" s="2">
        <v>-13.542463015423809</v>
      </c>
      <c r="F47" s="1">
        <v>45931</v>
      </c>
      <c r="G47" s="2">
        <v>-3.0054344419999994</v>
      </c>
      <c r="H47" s="2">
        <v>14.743911049999999</v>
      </c>
      <c r="J47" s="1">
        <v>45931</v>
      </c>
      <c r="K47" s="2">
        <v>-8.563516393333332</v>
      </c>
      <c r="L47" s="3">
        <v>-19.309012299333332</v>
      </c>
      <c r="M47" s="3">
        <v>-25.594469126</v>
      </c>
      <c r="N47" s="2">
        <v>-4.287138930666667</v>
      </c>
      <c r="P47" s="5"/>
      <c r="Q47" s="2"/>
      <c r="R47" s="6"/>
      <c r="T47" s="1"/>
      <c r="U47" s="2"/>
      <c r="Y47" s="1">
        <f t="shared" si="10"/>
        <v>36434</v>
      </c>
      <c r="Z47" s="2">
        <v>0.90026895758333292</v>
      </c>
      <c r="AA47" s="2">
        <v>7.2928571428571436</v>
      </c>
      <c r="AC47" s="1">
        <f t="shared" si="11"/>
        <v>36434</v>
      </c>
      <c r="AD47" s="2">
        <v>0.90026895758333292</v>
      </c>
      <c r="AE47" s="2">
        <v>-3.6</v>
      </c>
      <c r="AG47" s="1">
        <f t="shared" si="7"/>
        <v>35382</v>
      </c>
      <c r="AH47" s="2">
        <v>-41.903047198499998</v>
      </c>
      <c r="AI47" s="2">
        <v>1.7469700376071433</v>
      </c>
      <c r="AJ47">
        <v>-1000</v>
      </c>
    </row>
    <row r="48" spans="1:36" ht="15" x14ac:dyDescent="0.35">
      <c r="A48" s="1">
        <v>45962</v>
      </c>
      <c r="B48" s="2">
        <v>-10.044899637714288</v>
      </c>
      <c r="C48" s="2">
        <v>-27.205994405250003</v>
      </c>
      <c r="D48" s="2">
        <v>-14.506784277273574</v>
      </c>
      <c r="F48" s="1">
        <v>45962</v>
      </c>
      <c r="G48" s="2">
        <v>-1.32906274625</v>
      </c>
      <c r="H48" s="2">
        <v>17.709067877000003</v>
      </c>
      <c r="J48" s="1">
        <v>45962</v>
      </c>
      <c r="K48" s="2">
        <v>-10.929756800333331</v>
      </c>
      <c r="L48" s="3">
        <v>-17.304812090666665</v>
      </c>
      <c r="M48" s="3">
        <v>-25.414071108000002</v>
      </c>
      <c r="N48" s="2">
        <v>-2.6179143316666669</v>
      </c>
      <c r="P48" s="5"/>
      <c r="Q48" s="2"/>
      <c r="R48" s="6"/>
      <c r="T48" s="1"/>
      <c r="U48" s="2"/>
      <c r="Y48" s="1">
        <f>Y47+35</f>
        <v>36469</v>
      </c>
      <c r="Z48" s="2">
        <v>0.45466502708333323</v>
      </c>
      <c r="AA48" s="2">
        <v>8.7857142857142847</v>
      </c>
      <c r="AC48" s="1">
        <f>AC47+35</f>
        <v>36469</v>
      </c>
      <c r="AD48" s="2">
        <v>0.45466502708333323</v>
      </c>
      <c r="AE48" s="2">
        <v>-3.6</v>
      </c>
      <c r="AG48" s="1">
        <f t="shared" si="7"/>
        <v>35413</v>
      </c>
      <c r="AH48" s="2">
        <v>-45.139182931250005</v>
      </c>
      <c r="AI48" s="2">
        <v>-0.97413424842857155</v>
      </c>
      <c r="AJ48">
        <v>-1000</v>
      </c>
    </row>
    <row r="49" spans="1:36" ht="15" x14ac:dyDescent="0.35">
      <c r="A49" s="1">
        <v>45992</v>
      </c>
      <c r="B49" s="2">
        <v>-7.9061980682976207</v>
      </c>
      <c r="C49" s="2">
        <v>-22.011962197749998</v>
      </c>
      <c r="D49" s="2">
        <v>-11.573696741955239</v>
      </c>
      <c r="F49" s="1">
        <v>45992</v>
      </c>
      <c r="G49" s="2">
        <v>-1.9635711669999998</v>
      </c>
      <c r="H49" s="2">
        <v>17.424838290749999</v>
      </c>
      <c r="J49" s="1">
        <v>45992</v>
      </c>
      <c r="K49" s="2">
        <v>-6.7909926056666663</v>
      </c>
      <c r="L49" s="3">
        <v>-17.836191395</v>
      </c>
      <c r="M49" s="3">
        <v>-28.325722442500002</v>
      </c>
      <c r="N49" s="2">
        <v>-2.5492295683333333</v>
      </c>
      <c r="P49" s="5"/>
      <c r="Q49" s="2"/>
      <c r="R49" s="6"/>
      <c r="T49" s="1"/>
      <c r="U49" s="2"/>
      <c r="Y49" s="1">
        <f t="shared" ref="Y49:Y57" si="12">Y48+30</f>
        <v>36499</v>
      </c>
      <c r="Z49" s="2">
        <v>1.68639461225</v>
      </c>
      <c r="AA49" s="2">
        <v>9.1642857142857146</v>
      </c>
      <c r="AC49" s="1">
        <f t="shared" ref="AC49:AC57" si="13">AC48+30</f>
        <v>36499</v>
      </c>
      <c r="AD49" s="2">
        <v>1.68639461225</v>
      </c>
      <c r="AE49" s="2">
        <v>-3.6</v>
      </c>
      <c r="AG49" s="1">
        <f t="shared" si="7"/>
        <v>35444</v>
      </c>
      <c r="AH49" s="2">
        <v>-46.371606275250002</v>
      </c>
      <c r="AI49" s="2">
        <v>0.18161790633333297</v>
      </c>
      <c r="AJ49">
        <v>-1000</v>
      </c>
    </row>
    <row r="50" spans="1:36" ht="15" x14ac:dyDescent="0.35">
      <c r="A50" s="1">
        <v>46023</v>
      </c>
      <c r="B50" s="2">
        <v>-11.513578316107145</v>
      </c>
      <c r="C50" s="2">
        <v>-21.979428684249999</v>
      </c>
      <c r="D50" s="2">
        <v>-14.234699411824288</v>
      </c>
      <c r="F50" s="1">
        <v>46023</v>
      </c>
      <c r="G50" s="2">
        <v>-2.0907330422500001</v>
      </c>
      <c r="H50" s="2">
        <v>21.122577482000001</v>
      </c>
      <c r="J50" s="1">
        <v>46023</v>
      </c>
      <c r="K50" s="2">
        <v>-11.60937721</v>
      </c>
      <c r="L50" s="2">
        <v>-20.319073599333333</v>
      </c>
      <c r="M50" s="2">
        <v>-25.239736131499999</v>
      </c>
      <c r="N50" s="2">
        <v>-5.6890672536666669</v>
      </c>
      <c r="P50" s="5"/>
      <c r="Q50" s="2"/>
      <c r="R50" s="6"/>
      <c r="T50" s="1"/>
      <c r="U50" s="2"/>
      <c r="Y50" s="1">
        <f t="shared" si="12"/>
        <v>36529</v>
      </c>
      <c r="Z50" s="2">
        <v>2.7913123578095251</v>
      </c>
      <c r="AA50" s="2">
        <v>9.35</v>
      </c>
      <c r="AC50" s="1">
        <f t="shared" si="13"/>
        <v>36529</v>
      </c>
      <c r="AD50" s="2">
        <v>2.7913123578095251</v>
      </c>
      <c r="AE50" s="2">
        <v>-3.6</v>
      </c>
      <c r="AG50" s="1">
        <f t="shared" si="7"/>
        <v>35475</v>
      </c>
      <c r="AH50" s="2">
        <v>-44.664306380500001</v>
      </c>
      <c r="AI50" s="2">
        <v>4.0586143781666664</v>
      </c>
      <c r="AJ50">
        <v>-1000</v>
      </c>
    </row>
    <row r="51" spans="1:36" ht="15" x14ac:dyDescent="0.35">
      <c r="A51" s="1">
        <v>46054</v>
      </c>
      <c r="B51" s="2">
        <v>-11.2</v>
      </c>
      <c r="C51" s="2">
        <v>-19.899999999999999</v>
      </c>
      <c r="D51" s="2">
        <v>-13.462</v>
      </c>
      <c r="F51" s="1">
        <v>46054</v>
      </c>
      <c r="G51" s="2">
        <v>-3.5</v>
      </c>
      <c r="H51" s="2">
        <v>19.100000000000001</v>
      </c>
      <c r="J51" s="1">
        <v>46054</v>
      </c>
      <c r="K51" s="2">
        <v>-9.6</v>
      </c>
      <c r="L51" s="2">
        <v>-20.319073599333333</v>
      </c>
      <c r="M51" s="3">
        <v>-21.8</v>
      </c>
      <c r="N51" s="2">
        <v>-9.5</v>
      </c>
      <c r="P51" s="5"/>
      <c r="Q51" s="2"/>
      <c r="R51" s="6"/>
      <c r="T51" s="1"/>
      <c r="U51" s="2"/>
      <c r="Y51" s="1">
        <f t="shared" si="12"/>
        <v>36559</v>
      </c>
      <c r="Z51" s="2">
        <v>1.853558490333334</v>
      </c>
      <c r="AA51" s="2">
        <v>11.964285714285714</v>
      </c>
      <c r="AC51" s="1">
        <f t="shared" si="13"/>
        <v>36559</v>
      </c>
      <c r="AD51" s="2">
        <v>1.853558490333334</v>
      </c>
      <c r="AE51" s="2">
        <v>-3.6</v>
      </c>
      <c r="AG51" s="1">
        <f t="shared" si="7"/>
        <v>35506</v>
      </c>
      <c r="AH51" s="2">
        <v>-42.278559276499998</v>
      </c>
      <c r="AI51" s="2">
        <v>2.3664731867380953</v>
      </c>
      <c r="AJ51">
        <v>-1000</v>
      </c>
    </row>
    <row r="52" spans="1:36" ht="15" x14ac:dyDescent="0.35">
      <c r="A52" s="1">
        <v>46082</v>
      </c>
      <c r="B52" s="2">
        <v>-11.9</v>
      </c>
      <c r="C52" s="2">
        <v>-19.5</v>
      </c>
      <c r="D52" s="2">
        <v>-13.876000000000001</v>
      </c>
      <c r="F52" s="1">
        <v>46082</v>
      </c>
      <c r="G52" s="2">
        <v>-3.3</v>
      </c>
      <c r="H52" s="2">
        <v>21.1</v>
      </c>
      <c r="J52" s="1">
        <v>46082</v>
      </c>
      <c r="K52" s="2">
        <v>-11.3</v>
      </c>
      <c r="L52" s="3">
        <v>-18.2</v>
      </c>
      <c r="M52" s="3">
        <v>-26.4</v>
      </c>
      <c r="N52" s="2">
        <v>-7.9</v>
      </c>
      <c r="P52" s="5"/>
      <c r="Q52" s="2"/>
      <c r="R52" s="6"/>
      <c r="T52" s="1"/>
      <c r="U52" s="2"/>
      <c r="Y52" s="1">
        <f t="shared" si="12"/>
        <v>36589</v>
      </c>
      <c r="Z52" s="2">
        <v>-1.7419782135119046</v>
      </c>
      <c r="AA52" s="2">
        <v>12.80714285714286</v>
      </c>
      <c r="AC52" s="1">
        <f t="shared" si="13"/>
        <v>36589</v>
      </c>
      <c r="AD52" s="2">
        <v>-1.7419782135119046</v>
      </c>
      <c r="AE52" s="2">
        <v>-3.6</v>
      </c>
      <c r="AG52" s="1">
        <f t="shared" ref="AG52:AG53" si="14">AG51+31</f>
        <v>35537</v>
      </c>
      <c r="AH52" s="2">
        <v>-42.853506834499996</v>
      </c>
      <c r="AI52" s="2">
        <v>-4.1116492708095222</v>
      </c>
      <c r="AJ52">
        <v>-1000</v>
      </c>
    </row>
    <row r="53" spans="1:36" ht="15" x14ac:dyDescent="0.35">
      <c r="P53" s="5"/>
      <c r="Q53" s="2"/>
      <c r="R53" s="6"/>
      <c r="T53" s="1"/>
      <c r="U53" s="2"/>
      <c r="Y53" s="1">
        <f t="shared" si="12"/>
        <v>36619</v>
      </c>
      <c r="Z53" s="2">
        <v>1.7085078866666668</v>
      </c>
      <c r="AA53" s="2">
        <v>11.27857142857143</v>
      </c>
      <c r="AC53" s="1">
        <f t="shared" si="13"/>
        <v>36619</v>
      </c>
      <c r="AD53" s="2">
        <v>1.7085078866666668</v>
      </c>
      <c r="AE53" s="2">
        <v>-3.6</v>
      </c>
      <c r="AG53" s="1">
        <f t="shared" si="14"/>
        <v>35568</v>
      </c>
      <c r="AH53" s="2">
        <v>-35.687611800500001</v>
      </c>
      <c r="AI53" s="2">
        <v>0.72137174046428543</v>
      </c>
      <c r="AJ53">
        <v>-1000</v>
      </c>
    </row>
    <row r="54" spans="1:36" ht="15" x14ac:dyDescent="0.35">
      <c r="P54" s="5"/>
      <c r="Q54" s="2"/>
      <c r="R54" s="6"/>
      <c r="T54" s="1"/>
      <c r="U54" s="2"/>
      <c r="Y54" s="1">
        <f t="shared" si="12"/>
        <v>36649</v>
      </c>
      <c r="Z54" s="2">
        <v>3.4056402474523813</v>
      </c>
      <c r="AA54" s="2">
        <v>12.414285714285715</v>
      </c>
      <c r="AC54" s="1">
        <f t="shared" si="13"/>
        <v>36649</v>
      </c>
      <c r="AD54" s="2">
        <v>3.4056402474523813</v>
      </c>
      <c r="AE54" s="2">
        <v>-3.6</v>
      </c>
      <c r="AG54" s="1">
        <v>35582</v>
      </c>
      <c r="AH54" s="2">
        <v>-35.366361185999999</v>
      </c>
      <c r="AI54" s="2">
        <v>2.6570310965714286</v>
      </c>
      <c r="AJ54">
        <v>-1000</v>
      </c>
    </row>
    <row r="55" spans="1:36" ht="15" x14ac:dyDescent="0.35">
      <c r="P55" s="5"/>
      <c r="Q55" s="2"/>
      <c r="R55" s="6"/>
      <c r="T55" s="1"/>
      <c r="U55" s="2"/>
      <c r="Y55" s="1">
        <f t="shared" si="12"/>
        <v>36679</v>
      </c>
      <c r="Z55" s="2">
        <v>1.7952265266904766</v>
      </c>
      <c r="AA55" s="2">
        <v>11.514285714285716</v>
      </c>
      <c r="AC55" s="1">
        <f t="shared" si="13"/>
        <v>36679</v>
      </c>
      <c r="AD55" s="2">
        <v>1.7952265266904766</v>
      </c>
      <c r="AE55" s="2">
        <v>-3.6</v>
      </c>
      <c r="AG55" s="1">
        <v>35612</v>
      </c>
      <c r="AH55" s="2">
        <v>-34.106874155249997</v>
      </c>
      <c r="AI55" s="2">
        <v>3.9993578804999999</v>
      </c>
      <c r="AJ55">
        <v>-1000</v>
      </c>
    </row>
    <row r="56" spans="1:36" ht="15" x14ac:dyDescent="0.35">
      <c r="P56" s="5"/>
      <c r="Q56" s="2"/>
      <c r="R56" s="6"/>
      <c r="T56" s="1"/>
      <c r="U56" s="2"/>
      <c r="Y56" s="1">
        <f t="shared" si="12"/>
        <v>36709</v>
      </c>
      <c r="Z56" s="2">
        <v>2.1085888272142856</v>
      </c>
      <c r="AA56" s="2">
        <v>11.592857142857147</v>
      </c>
      <c r="AC56" s="1">
        <f t="shared" si="13"/>
        <v>36709</v>
      </c>
      <c r="AD56" s="2">
        <v>2.1085888272142856</v>
      </c>
      <c r="AE56" s="2">
        <v>-3.6</v>
      </c>
      <c r="AG56" s="1">
        <v>35643</v>
      </c>
      <c r="AH56" s="2">
        <v>-31.946622292000001</v>
      </c>
      <c r="AI56" s="2">
        <v>4.2916334272857144</v>
      </c>
      <c r="AJ56">
        <v>-1000</v>
      </c>
    </row>
    <row r="57" spans="1:36" ht="15" x14ac:dyDescent="0.35">
      <c r="P57" s="5"/>
      <c r="Q57" s="2"/>
      <c r="R57" s="6"/>
      <c r="T57" s="1"/>
      <c r="U57" s="2"/>
      <c r="Y57" s="1">
        <f t="shared" si="12"/>
        <v>36739</v>
      </c>
      <c r="Z57" s="2">
        <v>1.2614659691190484</v>
      </c>
      <c r="AA57" s="2">
        <v>11.971428571428573</v>
      </c>
      <c r="AC57" s="1">
        <f t="shared" si="13"/>
        <v>36739</v>
      </c>
      <c r="AD57" s="2">
        <v>1.2614659691190484</v>
      </c>
      <c r="AE57" s="2">
        <v>-3.6</v>
      </c>
      <c r="AG57" s="1">
        <v>35674</v>
      </c>
      <c r="AH57" s="2">
        <v>-24.780824541000001</v>
      </c>
      <c r="AI57" s="2">
        <v>5.3593006247142867</v>
      </c>
      <c r="AJ57">
        <v>-1000</v>
      </c>
    </row>
    <row r="58" spans="1:36" ht="15" x14ac:dyDescent="0.35">
      <c r="P58" s="5"/>
      <c r="Q58" s="2"/>
      <c r="R58" s="6"/>
      <c r="T58" s="1"/>
      <c r="U58" s="2"/>
      <c r="Y58" s="1">
        <f t="shared" ref="Y58:Y110" si="15">Y57+31</f>
        <v>36770</v>
      </c>
      <c r="Z58" s="2">
        <v>1.64039178675</v>
      </c>
      <c r="AA58" s="2">
        <v>10.721428571428573</v>
      </c>
      <c r="AC58" s="1">
        <f t="shared" ref="AC58:AC110" si="16">AC57+31</f>
        <v>36770</v>
      </c>
      <c r="AD58" s="2">
        <v>1.64039178675</v>
      </c>
      <c r="AE58" s="2">
        <v>-3.6</v>
      </c>
      <c r="AG58" s="1">
        <f t="shared" ref="AG58:AG60" si="17">AG57+31</f>
        <v>35705</v>
      </c>
      <c r="AH58" s="2">
        <v>-28.897526651750002</v>
      </c>
      <c r="AI58" s="2">
        <v>8.3383502729285723</v>
      </c>
      <c r="AJ58">
        <v>-1000</v>
      </c>
    </row>
    <row r="59" spans="1:36" ht="15" x14ac:dyDescent="0.35">
      <c r="P59" s="5"/>
      <c r="Q59" s="2"/>
      <c r="R59" s="6"/>
      <c r="T59" s="1"/>
      <c r="U59" s="2"/>
      <c r="Y59" s="1">
        <f t="shared" si="15"/>
        <v>36801</v>
      </c>
      <c r="Z59" s="2">
        <v>4.0141100873690476</v>
      </c>
      <c r="AA59" s="2">
        <v>11.450000000000001</v>
      </c>
      <c r="AC59" s="1">
        <f t="shared" si="16"/>
        <v>36801</v>
      </c>
      <c r="AD59" s="2">
        <v>4.0141100873690476</v>
      </c>
      <c r="AE59" s="2">
        <v>-3.6</v>
      </c>
      <c r="AG59" s="1">
        <f t="shared" si="17"/>
        <v>35736</v>
      </c>
      <c r="AH59" s="2">
        <v>-25.408266451499998</v>
      </c>
      <c r="AI59" s="2">
        <v>7.6370606634642861</v>
      </c>
      <c r="AJ59">
        <v>-1000</v>
      </c>
    </row>
    <row r="60" spans="1:36" ht="15" x14ac:dyDescent="0.35">
      <c r="P60" s="5"/>
      <c r="Q60" s="2"/>
      <c r="R60" s="6"/>
      <c r="T60" s="1"/>
      <c r="U60" s="2"/>
      <c r="Y60" s="1">
        <f t="shared" si="15"/>
        <v>36832</v>
      </c>
      <c r="Z60" s="2">
        <v>6.0967390360714289</v>
      </c>
      <c r="AA60" s="2">
        <v>10.142857142857144</v>
      </c>
      <c r="AC60" s="1">
        <f t="shared" si="16"/>
        <v>36832</v>
      </c>
      <c r="AD60" s="2">
        <v>6.0967390360714289</v>
      </c>
      <c r="AE60" s="2">
        <v>-3.6</v>
      </c>
      <c r="AG60" s="1">
        <f t="shared" si="17"/>
        <v>35767</v>
      </c>
      <c r="AH60" s="2">
        <v>-28.512327244749997</v>
      </c>
      <c r="AI60" s="2">
        <v>7.1273011399047626</v>
      </c>
      <c r="AJ60">
        <v>-1000</v>
      </c>
    </row>
    <row r="61" spans="1:36" ht="15" x14ac:dyDescent="0.35">
      <c r="P61" s="5"/>
      <c r="Q61" s="2"/>
      <c r="R61" s="6"/>
      <c r="T61" s="1"/>
      <c r="U61" s="2"/>
      <c r="Y61" s="1">
        <f t="shared" si="15"/>
        <v>36863</v>
      </c>
      <c r="Z61" s="2">
        <v>4.00326013552381</v>
      </c>
      <c r="AA61" s="2">
        <v>9.1428571428571441</v>
      </c>
      <c r="AC61" s="1">
        <f t="shared" si="16"/>
        <v>36863</v>
      </c>
      <c r="AD61" s="2">
        <v>4.00326013552381</v>
      </c>
      <c r="AE61" s="2">
        <v>-3.6</v>
      </c>
      <c r="AG61" s="1">
        <v>35796</v>
      </c>
      <c r="AH61" s="2">
        <v>-23.134121941250001</v>
      </c>
      <c r="AI61" s="2">
        <v>7.6389517012261905</v>
      </c>
      <c r="AJ61">
        <v>-1000</v>
      </c>
    </row>
    <row r="62" spans="1:36" ht="15" x14ac:dyDescent="0.35">
      <c r="P62" s="5"/>
      <c r="Q62" s="2"/>
      <c r="R62" s="6"/>
      <c r="T62" s="1"/>
      <c r="U62" s="2"/>
      <c r="Y62" s="1">
        <f t="shared" si="15"/>
        <v>36894</v>
      </c>
      <c r="Z62" s="2">
        <v>2.4489693675714297</v>
      </c>
      <c r="AA62" s="2">
        <v>8.3928571428571423</v>
      </c>
      <c r="AC62" s="1">
        <f t="shared" si="16"/>
        <v>36894</v>
      </c>
      <c r="AD62" s="2">
        <v>2.4489693675714297</v>
      </c>
      <c r="AE62" s="2">
        <v>-3.6</v>
      </c>
      <c r="AG62" s="1">
        <v>35827</v>
      </c>
      <c r="AH62" s="2">
        <v>-18.674817552500002</v>
      </c>
      <c r="AI62" s="2">
        <v>7.3896943570119049</v>
      </c>
      <c r="AJ62">
        <v>1000</v>
      </c>
    </row>
    <row r="63" spans="1:36" ht="15" x14ac:dyDescent="0.35">
      <c r="P63" s="5"/>
      <c r="Q63" s="2"/>
      <c r="R63" s="6"/>
      <c r="T63" s="1"/>
      <c r="U63" s="2"/>
      <c r="Y63" s="1">
        <f t="shared" si="15"/>
        <v>36925</v>
      </c>
      <c r="Z63" s="2">
        <v>3.7076682409047628</v>
      </c>
      <c r="AA63" s="2">
        <v>5.6785714285714288</v>
      </c>
      <c r="AC63" s="1">
        <f t="shared" si="16"/>
        <v>36925</v>
      </c>
      <c r="AD63" s="2">
        <v>3.7076682409047628</v>
      </c>
      <c r="AE63" s="2">
        <v>-3.6</v>
      </c>
      <c r="AG63" s="1">
        <v>35855</v>
      </c>
      <c r="AH63" s="2">
        <v>-15.531911225</v>
      </c>
      <c r="AI63" s="2">
        <v>5.0365602928333342</v>
      </c>
      <c r="AJ63">
        <v>-1000</v>
      </c>
    </row>
    <row r="64" spans="1:36" ht="15" x14ac:dyDescent="0.35">
      <c r="P64" s="5"/>
      <c r="Q64" s="2"/>
      <c r="R64" s="6"/>
      <c r="T64" s="1"/>
      <c r="U64" s="2"/>
      <c r="Y64" s="1">
        <f t="shared" si="15"/>
        <v>36956</v>
      </c>
      <c r="Z64" s="2">
        <v>3.468854161880953</v>
      </c>
      <c r="AA64" s="2">
        <v>3.8928571428571432</v>
      </c>
      <c r="AC64" s="1">
        <f t="shared" si="16"/>
        <v>36956</v>
      </c>
      <c r="AD64" s="2">
        <v>3.468854161880953</v>
      </c>
      <c r="AE64" s="2">
        <v>-3.6</v>
      </c>
      <c r="AG64" s="1">
        <v>35886</v>
      </c>
      <c r="AH64" s="2">
        <v>-18.342855205500001</v>
      </c>
      <c r="AI64" s="2">
        <v>5.9908048885952381</v>
      </c>
      <c r="AJ64">
        <v>-1000</v>
      </c>
    </row>
    <row r="65" spans="16:36" ht="15" x14ac:dyDescent="0.35">
      <c r="P65" s="5"/>
      <c r="Q65" s="2"/>
      <c r="R65" s="6"/>
      <c r="T65" s="1"/>
      <c r="U65" s="2"/>
      <c r="Y65" s="1">
        <f t="shared" si="15"/>
        <v>36987</v>
      </c>
      <c r="Z65" s="2">
        <v>2.3512147680833344</v>
      </c>
      <c r="AA65" s="2">
        <v>1.1499999999999995</v>
      </c>
      <c r="AC65" s="1">
        <f t="shared" si="16"/>
        <v>36987</v>
      </c>
      <c r="AD65" s="2">
        <v>2.3512147680833344</v>
      </c>
      <c r="AE65" s="2">
        <v>-3.6</v>
      </c>
      <c r="AG65" s="1">
        <v>35917</v>
      </c>
      <c r="AH65" s="2">
        <v>-17.28522305625</v>
      </c>
      <c r="AI65" s="2">
        <v>5.1831114598809522</v>
      </c>
      <c r="AJ65">
        <v>-1000</v>
      </c>
    </row>
    <row r="66" spans="16:36" ht="15" x14ac:dyDescent="0.35">
      <c r="P66" s="5"/>
      <c r="Q66" s="2"/>
      <c r="R66" s="6"/>
      <c r="T66" s="1"/>
      <c r="U66" s="2"/>
      <c r="Y66" s="1">
        <f t="shared" si="15"/>
        <v>37018</v>
      </c>
      <c r="Z66" s="2">
        <v>-2.7197871678452383</v>
      </c>
      <c r="AA66" s="2">
        <v>-0.8642857142857141</v>
      </c>
      <c r="AC66" s="1">
        <f t="shared" si="16"/>
        <v>37018</v>
      </c>
      <c r="AD66" s="2">
        <v>-2.7197871678452383</v>
      </c>
      <c r="AE66" s="2">
        <v>-3.6</v>
      </c>
      <c r="AG66" s="1">
        <v>35947</v>
      </c>
      <c r="AH66" s="2">
        <v>-10.110333666999999</v>
      </c>
      <c r="AI66" s="2">
        <v>5.0613479441904756</v>
      </c>
      <c r="AJ66">
        <v>-1000</v>
      </c>
    </row>
    <row r="67" spans="16:36" ht="15" x14ac:dyDescent="0.35">
      <c r="P67" s="5"/>
      <c r="Q67" s="2"/>
      <c r="R67" s="6"/>
      <c r="T67" s="1"/>
      <c r="U67" s="2"/>
      <c r="Y67" s="1">
        <f t="shared" si="15"/>
        <v>37049</v>
      </c>
      <c r="Z67" s="2">
        <v>-2.3763104462023823</v>
      </c>
      <c r="AA67" s="2">
        <v>-0.97857142857142865</v>
      </c>
      <c r="AC67" s="1">
        <f t="shared" si="16"/>
        <v>37049</v>
      </c>
      <c r="AD67" s="2">
        <v>-2.3763104462023823</v>
      </c>
      <c r="AE67" s="2">
        <v>-3.6</v>
      </c>
      <c r="AG67" s="1">
        <v>35977</v>
      </c>
      <c r="AH67" s="2">
        <v>-7.1079683965000005</v>
      </c>
      <c r="AI67" s="2">
        <v>5.9054684811190485</v>
      </c>
      <c r="AJ67">
        <v>-1000</v>
      </c>
    </row>
    <row r="68" spans="16:36" ht="15" x14ac:dyDescent="0.35">
      <c r="P68" s="5"/>
      <c r="Q68" s="2"/>
      <c r="R68" s="6"/>
      <c r="T68" s="1"/>
      <c r="U68" s="2"/>
      <c r="Y68" s="1">
        <f t="shared" si="15"/>
        <v>37080</v>
      </c>
      <c r="Z68" s="2">
        <v>-4.3221045950595247</v>
      </c>
      <c r="AA68" s="2">
        <v>-1.3785714285714288</v>
      </c>
      <c r="AC68" s="1">
        <f t="shared" si="16"/>
        <v>37080</v>
      </c>
      <c r="AD68" s="2">
        <v>-4.3221045950595247</v>
      </c>
      <c r="AE68" s="2">
        <v>-3.6</v>
      </c>
      <c r="AG68" s="1">
        <v>36008</v>
      </c>
      <c r="AH68" s="2">
        <v>-7.9537228254999999</v>
      </c>
      <c r="AI68" s="2">
        <v>3.5262822687023809</v>
      </c>
      <c r="AJ68">
        <v>-1000</v>
      </c>
    </row>
    <row r="69" spans="16:36" ht="15" x14ac:dyDescent="0.35">
      <c r="P69" s="5"/>
      <c r="Q69" s="2"/>
      <c r="R69" s="6"/>
      <c r="T69" s="1"/>
      <c r="U69" s="2"/>
      <c r="Y69" s="1">
        <f t="shared" si="15"/>
        <v>37111</v>
      </c>
      <c r="Z69" s="2">
        <v>-4.7498407468214285</v>
      </c>
      <c r="AA69" s="2">
        <v>-3.1642857142857146</v>
      </c>
      <c r="AC69" s="1">
        <f t="shared" si="16"/>
        <v>37111</v>
      </c>
      <c r="AD69" s="2">
        <v>-4.7498407468214285</v>
      </c>
      <c r="AE69" s="2">
        <v>-3.6</v>
      </c>
      <c r="AG69" s="1">
        <v>36039</v>
      </c>
      <c r="AH69" s="2">
        <v>-11.281745174499999</v>
      </c>
      <c r="AI69" s="2">
        <v>2.4338730246309535</v>
      </c>
      <c r="AJ69">
        <v>-1000</v>
      </c>
    </row>
    <row r="70" spans="16:36" ht="15" x14ac:dyDescent="0.35">
      <c r="P70" s="5"/>
      <c r="Q70" s="2"/>
      <c r="R70" s="6"/>
      <c r="T70" s="1"/>
      <c r="U70" s="2"/>
      <c r="Y70" s="1">
        <f t="shared" si="15"/>
        <v>37142</v>
      </c>
      <c r="Z70" s="2">
        <v>-5.6679062439880967</v>
      </c>
      <c r="AA70" s="2">
        <v>-6.4071428571428584</v>
      </c>
      <c r="AC70" s="1">
        <f t="shared" si="16"/>
        <v>37142</v>
      </c>
      <c r="AD70" s="2">
        <v>-5.6679062439880967</v>
      </c>
      <c r="AE70" s="2">
        <v>-3.6</v>
      </c>
      <c r="AG70" s="1">
        <v>36069</v>
      </c>
      <c r="AH70" s="2">
        <v>-14.153343961000001</v>
      </c>
      <c r="AI70" s="2">
        <v>-0.19939331114285785</v>
      </c>
      <c r="AJ70">
        <v>-1000</v>
      </c>
    </row>
    <row r="71" spans="16:36" ht="15" x14ac:dyDescent="0.35">
      <c r="P71" s="5"/>
      <c r="Q71" s="2"/>
      <c r="R71" s="6"/>
      <c r="T71" s="1"/>
      <c r="U71" s="2"/>
      <c r="Y71" s="1">
        <f t="shared" si="15"/>
        <v>37173</v>
      </c>
      <c r="Z71" s="2">
        <v>-6.4181946368333351</v>
      </c>
      <c r="AA71" s="2">
        <v>-9.8857142857142861</v>
      </c>
      <c r="AC71" s="1">
        <f t="shared" si="16"/>
        <v>37173</v>
      </c>
      <c r="AD71" s="2">
        <v>-6.4181946368333351</v>
      </c>
      <c r="AE71" s="2">
        <v>-3.6</v>
      </c>
      <c r="AG71" s="1">
        <v>36101</v>
      </c>
      <c r="AH71" s="2">
        <v>-17.412708365500002</v>
      </c>
      <c r="AI71" s="2">
        <v>-1.5436190669761904</v>
      </c>
      <c r="AJ71">
        <v>-1000</v>
      </c>
    </row>
    <row r="72" spans="16:36" ht="15" x14ac:dyDescent="0.35">
      <c r="P72" s="5"/>
      <c r="Q72" s="2"/>
      <c r="R72" s="6"/>
      <c r="T72" s="1"/>
      <c r="U72" s="2"/>
      <c r="Y72" s="1">
        <f t="shared" si="15"/>
        <v>37204</v>
      </c>
      <c r="Z72" s="2">
        <v>-7.0689677488214304</v>
      </c>
      <c r="AA72" s="2">
        <v>-11.921428571428573</v>
      </c>
      <c r="AC72" s="1">
        <f t="shared" si="16"/>
        <v>37204</v>
      </c>
      <c r="AD72" s="2">
        <v>-7.0689677488214304</v>
      </c>
      <c r="AE72" s="2">
        <v>-3.6</v>
      </c>
      <c r="AG72" s="1">
        <f>AG71+31</f>
        <v>36132</v>
      </c>
      <c r="AH72" s="2">
        <v>-25.689904325499999</v>
      </c>
      <c r="AI72" s="2">
        <v>-3.2238979382500013</v>
      </c>
      <c r="AJ72">
        <v>-1000</v>
      </c>
    </row>
    <row r="73" spans="16:36" ht="15" x14ac:dyDescent="0.35">
      <c r="P73" s="5"/>
      <c r="Q73" s="2"/>
      <c r="R73" s="6"/>
      <c r="T73" s="1"/>
      <c r="U73" s="2"/>
      <c r="Y73" s="1">
        <f t="shared" si="15"/>
        <v>37235</v>
      </c>
      <c r="Z73" s="2">
        <v>-4.6706209105357157</v>
      </c>
      <c r="AA73" s="2">
        <v>-9.6285714285714299</v>
      </c>
      <c r="AC73" s="1">
        <f t="shared" si="16"/>
        <v>37235</v>
      </c>
      <c r="AD73" s="2">
        <v>-4.6706209105357157</v>
      </c>
      <c r="AE73" s="2">
        <v>-3.6</v>
      </c>
      <c r="AG73" s="1">
        <v>36162</v>
      </c>
      <c r="AH73" s="2">
        <v>-21.399040165999999</v>
      </c>
      <c r="AI73" s="2">
        <v>2.6701128178809528</v>
      </c>
      <c r="AJ73">
        <v>-1000</v>
      </c>
    </row>
    <row r="74" spans="16:36" ht="15" x14ac:dyDescent="0.35">
      <c r="P74" s="5"/>
      <c r="Q74" s="2"/>
      <c r="R74" s="6"/>
      <c r="T74" s="1"/>
      <c r="U74" s="2"/>
      <c r="Y74" s="1">
        <f t="shared" si="15"/>
        <v>37266</v>
      </c>
      <c r="Z74" s="2">
        <v>-3.2488914377619054</v>
      </c>
      <c r="AA74" s="2">
        <v>-7.0500000000000016</v>
      </c>
      <c r="AC74" s="1">
        <f t="shared" si="16"/>
        <v>37266</v>
      </c>
      <c r="AD74" s="2">
        <v>-3.2488914377619054</v>
      </c>
      <c r="AE74" s="2">
        <v>-3.6</v>
      </c>
      <c r="AG74" s="1">
        <f t="shared" ref="AG74:AG79" si="18">AG73+30</f>
        <v>36192</v>
      </c>
      <c r="AH74" s="2">
        <v>-17.935314353999999</v>
      </c>
      <c r="AI74" s="2">
        <v>-2.115626726107144</v>
      </c>
      <c r="AJ74">
        <v>-1000</v>
      </c>
    </row>
    <row r="75" spans="16:36" ht="15" x14ac:dyDescent="0.35">
      <c r="P75" s="5"/>
      <c r="Q75" s="2"/>
      <c r="R75" s="6"/>
      <c r="T75" s="1"/>
      <c r="U75" s="2"/>
      <c r="Y75" s="1">
        <f t="shared" si="15"/>
        <v>37297</v>
      </c>
      <c r="Z75" s="2">
        <v>-2.4590012118571418</v>
      </c>
      <c r="AA75" s="2">
        <v>-6.3928571428571441</v>
      </c>
      <c r="AC75" s="1">
        <f t="shared" si="16"/>
        <v>37297</v>
      </c>
      <c r="AD75" s="2">
        <v>-2.4590012118571418</v>
      </c>
      <c r="AE75" s="2">
        <v>-3.6</v>
      </c>
      <c r="AG75" s="1">
        <f t="shared" si="18"/>
        <v>36222</v>
      </c>
      <c r="AH75" s="2">
        <v>-21.058098497749999</v>
      </c>
      <c r="AI75" s="2">
        <v>-3.3577455627499999</v>
      </c>
      <c r="AJ75">
        <v>-1000</v>
      </c>
    </row>
    <row r="76" spans="16:36" ht="15" x14ac:dyDescent="0.35">
      <c r="P76" s="5"/>
      <c r="Q76" s="2"/>
      <c r="R76" s="6"/>
      <c r="T76" s="1"/>
      <c r="U76" s="2"/>
      <c r="Y76" s="1">
        <f t="shared" si="15"/>
        <v>37328</v>
      </c>
      <c r="Z76" s="2">
        <v>-2.6961355653214278</v>
      </c>
      <c r="AA76" s="2">
        <v>-4.1285714285714281</v>
      </c>
      <c r="AC76" s="1">
        <f t="shared" si="16"/>
        <v>37328</v>
      </c>
      <c r="AD76" s="2">
        <v>-2.6961355653214278</v>
      </c>
      <c r="AE76" s="2">
        <v>-3.6</v>
      </c>
      <c r="AG76" s="1">
        <f t="shared" si="18"/>
        <v>36252</v>
      </c>
      <c r="AH76" s="2">
        <v>-27.860714464250002</v>
      </c>
      <c r="AI76" s="2">
        <v>-6.3012337026071421</v>
      </c>
      <c r="AJ76">
        <v>-1000</v>
      </c>
    </row>
    <row r="77" spans="16:36" ht="15" x14ac:dyDescent="0.35">
      <c r="P77" s="5"/>
      <c r="Q77" s="2"/>
      <c r="R77" s="6"/>
      <c r="T77" s="1"/>
      <c r="U77" s="2"/>
      <c r="Y77" s="1">
        <f t="shared" si="15"/>
        <v>37359</v>
      </c>
      <c r="Z77" s="2">
        <v>-5.7212034144880963</v>
      </c>
      <c r="AA77" s="2">
        <v>-4.2785714285714285</v>
      </c>
      <c r="AC77" s="1">
        <f t="shared" si="16"/>
        <v>37359</v>
      </c>
      <c r="AD77" s="2">
        <v>-5.7212034144880963</v>
      </c>
      <c r="AE77" s="2">
        <v>-3.6</v>
      </c>
      <c r="AG77" s="1">
        <f t="shared" si="18"/>
        <v>36282</v>
      </c>
      <c r="AH77" s="2">
        <v>-26.735450474749999</v>
      </c>
      <c r="AI77" s="2">
        <v>-9.6593817036190472</v>
      </c>
      <c r="AJ77">
        <v>-1000</v>
      </c>
    </row>
    <row r="78" spans="16:36" ht="15" x14ac:dyDescent="0.35">
      <c r="P78" s="5"/>
      <c r="Q78" s="2"/>
      <c r="R78" s="6"/>
      <c r="T78" s="1"/>
      <c r="U78" s="2"/>
      <c r="Y78" s="1">
        <f t="shared" si="15"/>
        <v>37390</v>
      </c>
      <c r="Z78" s="2">
        <v>-1.5646896515357143</v>
      </c>
      <c r="AA78" s="2">
        <v>-3.8071428571428578</v>
      </c>
      <c r="AC78" s="1">
        <f t="shared" si="16"/>
        <v>37390</v>
      </c>
      <c r="AD78" s="2">
        <v>-1.5646896515357143</v>
      </c>
      <c r="AE78" s="2">
        <v>-3.6</v>
      </c>
      <c r="AG78" s="1">
        <f t="shared" si="18"/>
        <v>36312</v>
      </c>
      <c r="AH78" s="2">
        <v>-25.598780958749998</v>
      </c>
      <c r="AI78" s="2">
        <v>-9.9233008837023835</v>
      </c>
      <c r="AJ78">
        <v>-1000</v>
      </c>
    </row>
    <row r="79" spans="16:36" ht="15" x14ac:dyDescent="0.35">
      <c r="P79" s="5"/>
      <c r="Q79" s="2"/>
      <c r="R79" s="6"/>
      <c r="T79" s="1"/>
      <c r="U79" s="2"/>
      <c r="Y79" s="1">
        <f t="shared" si="15"/>
        <v>37421</v>
      </c>
      <c r="Z79" s="2">
        <v>-1.4520899757380956</v>
      </c>
      <c r="AA79" s="2">
        <v>-4.9000000000000012</v>
      </c>
      <c r="AC79" s="1">
        <f t="shared" si="16"/>
        <v>37421</v>
      </c>
      <c r="AD79" s="2">
        <v>-1.4520899757380956</v>
      </c>
      <c r="AE79" s="2">
        <v>-3.6</v>
      </c>
      <c r="AG79" s="1">
        <f t="shared" si="18"/>
        <v>36342</v>
      </c>
      <c r="AH79" s="2">
        <v>-31.177275503249998</v>
      </c>
      <c r="AI79" s="2">
        <v>-5.0435907626547625</v>
      </c>
      <c r="AJ79">
        <v>-1000</v>
      </c>
    </row>
    <row r="80" spans="16:36" ht="15" x14ac:dyDescent="0.35">
      <c r="P80" s="5"/>
      <c r="Q80" s="2"/>
      <c r="R80" s="6"/>
      <c r="T80" s="1"/>
      <c r="U80" s="2"/>
      <c r="Y80" s="1">
        <f t="shared" si="15"/>
        <v>37452</v>
      </c>
      <c r="Z80" s="2">
        <v>-4.0175646770476199</v>
      </c>
      <c r="AA80" s="2">
        <v>-6.3142857142857149</v>
      </c>
      <c r="AC80" s="1">
        <f t="shared" si="16"/>
        <v>37452</v>
      </c>
      <c r="AD80" s="2">
        <v>-4.0175646770476199</v>
      </c>
      <c r="AE80" s="2">
        <v>-3.6</v>
      </c>
      <c r="AG80" s="1">
        <f>AG79+32</f>
        <v>36374</v>
      </c>
      <c r="AH80" s="2">
        <v>-29.955136491499999</v>
      </c>
      <c r="AI80" s="2">
        <v>-4.6234998145238109</v>
      </c>
      <c r="AJ80">
        <v>-1000</v>
      </c>
    </row>
    <row r="81" spans="16:36" ht="15" x14ac:dyDescent="0.35">
      <c r="P81" s="5"/>
      <c r="Q81" s="2"/>
      <c r="R81" s="6"/>
      <c r="T81" s="1"/>
      <c r="U81" s="2"/>
      <c r="Y81" s="1">
        <f t="shared" si="15"/>
        <v>37483</v>
      </c>
      <c r="Z81" s="2">
        <v>-0.90659452977380872</v>
      </c>
      <c r="AA81" s="2">
        <v>-8.0285714285714302</v>
      </c>
      <c r="AC81" s="1">
        <f t="shared" si="16"/>
        <v>37483</v>
      </c>
      <c r="AD81" s="2">
        <v>-0.90659452977380872</v>
      </c>
      <c r="AE81" s="2">
        <v>-3.6</v>
      </c>
      <c r="AG81" s="1">
        <f t="shared" ref="AG81:AG82" si="19">AG80+30</f>
        <v>36404</v>
      </c>
      <c r="AH81" s="2">
        <v>-22.750756986500001</v>
      </c>
      <c r="AI81" s="2">
        <v>-2.9288058206547616</v>
      </c>
      <c r="AJ81">
        <v>-1000</v>
      </c>
    </row>
    <row r="82" spans="16:36" ht="15" x14ac:dyDescent="0.35">
      <c r="P82" s="5"/>
      <c r="Q82" s="2"/>
      <c r="R82" s="6"/>
      <c r="T82" s="1"/>
      <c r="U82" s="2"/>
      <c r="Y82" s="1">
        <f t="shared" si="15"/>
        <v>37514</v>
      </c>
      <c r="Z82" s="2">
        <v>-2.6122217170833331</v>
      </c>
      <c r="AA82" s="2">
        <v>-6.4357142857142868</v>
      </c>
      <c r="AC82" s="1">
        <f t="shared" si="16"/>
        <v>37514</v>
      </c>
      <c r="AD82" s="2">
        <v>-2.6122217170833331</v>
      </c>
      <c r="AE82" s="2">
        <v>-3.6</v>
      </c>
      <c r="AG82" s="1">
        <f t="shared" si="19"/>
        <v>36434</v>
      </c>
      <c r="AH82" s="2">
        <v>-20.856975191749999</v>
      </c>
      <c r="AI82" s="2">
        <v>0.90026895758333292</v>
      </c>
      <c r="AJ82">
        <v>-1000</v>
      </c>
    </row>
    <row r="83" spans="16:36" ht="15" x14ac:dyDescent="0.35">
      <c r="P83" s="5"/>
      <c r="Q83" s="2"/>
      <c r="R83" s="6"/>
      <c r="T83" s="1"/>
      <c r="U83" s="2"/>
      <c r="Y83" s="1">
        <f t="shared" si="15"/>
        <v>37545</v>
      </c>
      <c r="Z83" s="2">
        <v>0.42310185426190516</v>
      </c>
      <c r="AA83" s="2">
        <v>-8.0142857142857142</v>
      </c>
      <c r="AC83" s="1">
        <f t="shared" si="16"/>
        <v>37545</v>
      </c>
      <c r="AD83" s="2">
        <v>0.42310185426190516</v>
      </c>
      <c r="AE83" s="2">
        <v>-3.6</v>
      </c>
      <c r="AG83" s="1">
        <f>AG82+35</f>
        <v>36469</v>
      </c>
      <c r="AH83" s="2">
        <v>-19.0420818015</v>
      </c>
      <c r="AI83" s="2">
        <v>0.45466502708333323</v>
      </c>
      <c r="AJ83">
        <v>-1000</v>
      </c>
    </row>
    <row r="84" spans="16:36" ht="15" x14ac:dyDescent="0.35">
      <c r="P84" s="5"/>
      <c r="Q84" s="2"/>
      <c r="R84" s="6"/>
      <c r="T84" s="1"/>
      <c r="U84" s="2"/>
      <c r="Y84" s="1">
        <f t="shared" si="15"/>
        <v>37576</v>
      </c>
      <c r="Z84" s="2">
        <v>-1.3517123023214292</v>
      </c>
      <c r="AA84" s="2">
        <v>-7.6285714285714299</v>
      </c>
      <c r="AC84" s="1">
        <f t="shared" si="16"/>
        <v>37576</v>
      </c>
      <c r="AD84" s="2">
        <v>-1.3517123023214292</v>
      </c>
      <c r="AE84" s="2">
        <v>-3.6</v>
      </c>
      <c r="AG84" s="1">
        <f t="shared" ref="AG84:AG92" si="20">AG83+30</f>
        <v>36499</v>
      </c>
      <c r="AH84" s="2">
        <v>-30.900810788249998</v>
      </c>
      <c r="AI84" s="2">
        <v>1.68639461225</v>
      </c>
      <c r="AJ84">
        <v>-1000</v>
      </c>
    </row>
    <row r="85" spans="16:36" ht="15" x14ac:dyDescent="0.35">
      <c r="P85" s="5"/>
      <c r="Q85" s="2"/>
      <c r="R85" s="6"/>
      <c r="T85" s="1"/>
      <c r="U85" s="2"/>
      <c r="Y85" s="1">
        <f t="shared" si="15"/>
        <v>37607</v>
      </c>
      <c r="Z85" s="2">
        <v>-2.7540321025595245</v>
      </c>
      <c r="AA85" s="2">
        <v>-8.2071428571428591</v>
      </c>
      <c r="AC85" s="1">
        <f t="shared" si="16"/>
        <v>37607</v>
      </c>
      <c r="AD85" s="2">
        <v>-2.7540321025595245</v>
      </c>
      <c r="AE85" s="2">
        <v>-3.6</v>
      </c>
      <c r="AG85" s="1">
        <f t="shared" si="20"/>
        <v>36529</v>
      </c>
      <c r="AH85" s="2">
        <v>-23.291608286749998</v>
      </c>
      <c r="AI85" s="2">
        <v>2.7913123578095251</v>
      </c>
      <c r="AJ85">
        <v>-1000</v>
      </c>
    </row>
    <row r="86" spans="16:36" ht="15" x14ac:dyDescent="0.35">
      <c r="P86" s="5"/>
      <c r="Q86" s="2"/>
      <c r="R86" s="6"/>
      <c r="T86" s="1"/>
      <c r="U86" s="2"/>
      <c r="Y86" s="1">
        <f t="shared" si="15"/>
        <v>37638</v>
      </c>
      <c r="Z86" s="2">
        <v>-5.2838693173214297</v>
      </c>
      <c r="AA86" s="2">
        <v>-8.2000000000000028</v>
      </c>
      <c r="AC86" s="1">
        <f t="shared" si="16"/>
        <v>37638</v>
      </c>
      <c r="AD86" s="2">
        <v>-5.2838693173214297</v>
      </c>
      <c r="AE86" s="2">
        <v>-3.6</v>
      </c>
      <c r="AG86" s="1">
        <f t="shared" si="20"/>
        <v>36559</v>
      </c>
      <c r="AH86" s="2">
        <v>-23.920031752250004</v>
      </c>
      <c r="AI86" s="2">
        <v>1.853558490333334</v>
      </c>
      <c r="AJ86">
        <v>-1000</v>
      </c>
    </row>
    <row r="87" spans="16:36" ht="15" x14ac:dyDescent="0.35">
      <c r="P87" s="5"/>
      <c r="Q87" s="2"/>
      <c r="R87" s="6"/>
      <c r="T87" s="1"/>
      <c r="U87" s="2"/>
      <c r="Y87" s="1">
        <f t="shared" si="15"/>
        <v>37669</v>
      </c>
      <c r="Z87" s="2">
        <v>-5.6825610081785722</v>
      </c>
      <c r="AA87" s="2">
        <v>-7.6142857142857148</v>
      </c>
      <c r="AC87" s="1">
        <f t="shared" si="16"/>
        <v>37669</v>
      </c>
      <c r="AD87" s="2">
        <v>-5.6825610081785722</v>
      </c>
      <c r="AE87" s="2">
        <v>-3.6</v>
      </c>
      <c r="AG87" s="1">
        <f t="shared" si="20"/>
        <v>36589</v>
      </c>
      <c r="AH87" s="2">
        <v>-26.884293046749999</v>
      </c>
      <c r="AI87" s="2">
        <v>-1.7419782135119046</v>
      </c>
      <c r="AJ87">
        <v>-1000</v>
      </c>
    </row>
    <row r="88" spans="16:36" ht="15" x14ac:dyDescent="0.35">
      <c r="P88" s="5"/>
      <c r="Q88" s="2"/>
      <c r="R88" s="6"/>
      <c r="T88" s="1"/>
      <c r="U88" s="2"/>
      <c r="Y88" s="1">
        <f t="shared" si="15"/>
        <v>37700</v>
      </c>
      <c r="Z88" s="2">
        <v>-7.334317669261905</v>
      </c>
      <c r="AA88" s="2">
        <v>-8.9285714285714288</v>
      </c>
      <c r="AC88" s="1">
        <f t="shared" si="16"/>
        <v>37700</v>
      </c>
      <c r="AD88" s="2">
        <v>-7.334317669261905</v>
      </c>
      <c r="AE88" s="2">
        <v>-3.6</v>
      </c>
      <c r="AG88" s="1">
        <f t="shared" si="20"/>
        <v>36619</v>
      </c>
      <c r="AH88" s="2">
        <v>-30.26018521025</v>
      </c>
      <c r="AI88" s="2">
        <v>1.7085078866666668</v>
      </c>
      <c r="AJ88">
        <v>-1000</v>
      </c>
    </row>
    <row r="89" spans="16:36" ht="15" x14ac:dyDescent="0.35">
      <c r="P89" s="5"/>
      <c r="Q89" s="2"/>
      <c r="R89" s="6"/>
      <c r="T89" s="1"/>
      <c r="U89" s="2"/>
      <c r="Y89" s="1">
        <f t="shared" si="15"/>
        <v>37731</v>
      </c>
      <c r="Z89" s="2">
        <v>-7.1293394254642859</v>
      </c>
      <c r="AA89" s="2">
        <v>-8.4714285714285733</v>
      </c>
      <c r="AC89" s="1">
        <f t="shared" si="16"/>
        <v>37731</v>
      </c>
      <c r="AD89" s="2">
        <v>-7.1293394254642859</v>
      </c>
      <c r="AE89" s="2">
        <v>-3.6</v>
      </c>
      <c r="AG89" s="1">
        <f t="shared" si="20"/>
        <v>36649</v>
      </c>
      <c r="AH89" s="2">
        <v>-26.21578618225</v>
      </c>
      <c r="AI89" s="2">
        <v>3.4056402474523813</v>
      </c>
      <c r="AJ89">
        <v>-1000</v>
      </c>
    </row>
    <row r="90" spans="16:36" ht="15" x14ac:dyDescent="0.35">
      <c r="P90" s="5"/>
      <c r="Q90" s="2"/>
      <c r="R90" s="6"/>
      <c r="T90" s="1"/>
      <c r="U90" s="2"/>
      <c r="Y90" s="1">
        <f t="shared" si="15"/>
        <v>37762</v>
      </c>
      <c r="Z90" s="2">
        <v>-8.4583821060476208</v>
      </c>
      <c r="AA90" s="2">
        <v>-8.8642857142857157</v>
      </c>
      <c r="AC90" s="1">
        <f t="shared" si="16"/>
        <v>37762</v>
      </c>
      <c r="AD90" s="2">
        <v>-8.4583821060476208</v>
      </c>
      <c r="AE90" s="2">
        <v>-3.6</v>
      </c>
      <c r="AG90" s="1">
        <f t="shared" si="20"/>
        <v>36679</v>
      </c>
      <c r="AH90" s="2">
        <v>-27.564148572999997</v>
      </c>
      <c r="AI90" s="2">
        <v>1.7952265266904766</v>
      </c>
      <c r="AJ90">
        <v>-1000</v>
      </c>
    </row>
    <row r="91" spans="16:36" ht="15" x14ac:dyDescent="0.35">
      <c r="P91" s="5"/>
      <c r="Q91" s="2"/>
      <c r="R91" s="6"/>
      <c r="T91" s="1"/>
      <c r="U91" s="2"/>
      <c r="Y91" s="1">
        <f t="shared" si="15"/>
        <v>37793</v>
      </c>
      <c r="Z91" s="2">
        <v>-8.3453354090119038</v>
      </c>
      <c r="AA91" s="2">
        <v>-8.4500000000000011</v>
      </c>
      <c r="AC91" s="1">
        <f t="shared" si="16"/>
        <v>37793</v>
      </c>
      <c r="AD91" s="2">
        <v>-8.3453354090119038</v>
      </c>
      <c r="AE91" s="2">
        <v>-3.6</v>
      </c>
      <c r="AG91" s="1">
        <f t="shared" si="20"/>
        <v>36709</v>
      </c>
      <c r="AH91" s="2">
        <v>-28.400938937999999</v>
      </c>
      <c r="AI91" s="2">
        <v>2.1085888272142856</v>
      </c>
      <c r="AJ91">
        <v>-1000</v>
      </c>
    </row>
    <row r="92" spans="16:36" ht="15" x14ac:dyDescent="0.35">
      <c r="P92" s="5"/>
      <c r="Q92" s="2"/>
      <c r="R92" s="6"/>
      <c r="T92" s="1"/>
      <c r="U92" s="2"/>
      <c r="Y92" s="1">
        <f t="shared" si="15"/>
        <v>37824</v>
      </c>
      <c r="Z92" s="2">
        <v>-5.0312853440000005</v>
      </c>
      <c r="AA92" s="2">
        <v>-7.8142857142857149</v>
      </c>
      <c r="AC92" s="1">
        <f t="shared" si="16"/>
        <v>37824</v>
      </c>
      <c r="AD92" s="2">
        <v>-5.0312853440000005</v>
      </c>
      <c r="AE92" s="2">
        <v>-3.6</v>
      </c>
      <c r="AG92" s="1">
        <f t="shared" si="20"/>
        <v>36739</v>
      </c>
      <c r="AH92" s="2">
        <v>-26.558173476999997</v>
      </c>
      <c r="AI92" s="2">
        <v>1.2614659691190484</v>
      </c>
      <c r="AJ92">
        <v>-1000</v>
      </c>
    </row>
    <row r="93" spans="16:36" ht="15" x14ac:dyDescent="0.35">
      <c r="P93" s="5"/>
      <c r="Q93" s="2"/>
      <c r="R93" s="6"/>
      <c r="T93" s="1"/>
      <c r="U93" s="2"/>
      <c r="Y93" s="1">
        <f t="shared" si="15"/>
        <v>37855</v>
      </c>
      <c r="Z93" s="2">
        <v>-5.4638129551547623</v>
      </c>
      <c r="AA93" s="2">
        <v>-5.8571428571428577</v>
      </c>
      <c r="AC93" s="1">
        <f t="shared" si="16"/>
        <v>37855</v>
      </c>
      <c r="AD93" s="2">
        <v>-5.4638129551547623</v>
      </c>
      <c r="AE93" s="2">
        <v>-3.6</v>
      </c>
      <c r="AG93" s="1">
        <f t="shared" ref="AG93:AG145" si="21">AG92+31</f>
        <v>36770</v>
      </c>
      <c r="AH93" s="2">
        <v>-27.889688949750003</v>
      </c>
      <c r="AI93" s="2">
        <v>1.64039178675</v>
      </c>
      <c r="AJ93">
        <v>-1000</v>
      </c>
    </row>
    <row r="94" spans="16:36" ht="15" x14ac:dyDescent="0.35">
      <c r="P94" s="5"/>
      <c r="Q94" s="2"/>
      <c r="R94" s="6"/>
      <c r="T94" s="1"/>
      <c r="U94" s="2"/>
      <c r="Y94" s="1">
        <f t="shared" si="15"/>
        <v>37886</v>
      </c>
      <c r="Z94" s="2">
        <v>-9.2424904537857167</v>
      </c>
      <c r="AA94" s="2">
        <v>-5.2357142857142858</v>
      </c>
      <c r="AC94" s="1">
        <f t="shared" si="16"/>
        <v>37886</v>
      </c>
      <c r="AD94" s="2">
        <v>-9.2424904537857167</v>
      </c>
      <c r="AE94" s="2">
        <v>-3.6</v>
      </c>
      <c r="AG94" s="1">
        <f t="shared" si="21"/>
        <v>36801</v>
      </c>
      <c r="AH94" s="2">
        <v>-26.979482677</v>
      </c>
      <c r="AI94" s="2">
        <v>4.0141100873690476</v>
      </c>
      <c r="AJ94">
        <v>-1000</v>
      </c>
    </row>
    <row r="95" spans="16:36" ht="15" x14ac:dyDescent="0.35">
      <c r="P95" s="5"/>
      <c r="Q95" s="2"/>
      <c r="R95" s="6"/>
      <c r="T95" s="1"/>
      <c r="U95" s="2"/>
      <c r="Y95" s="1">
        <f t="shared" si="15"/>
        <v>37917</v>
      </c>
      <c r="Z95" s="2">
        <v>-5.3867971112976196</v>
      </c>
      <c r="AA95" s="2">
        <v>-3.785714285714286</v>
      </c>
      <c r="AC95" s="1">
        <f t="shared" si="16"/>
        <v>37917</v>
      </c>
      <c r="AD95" s="2">
        <v>-5.3867971112976196</v>
      </c>
      <c r="AE95" s="2">
        <v>-3.6</v>
      </c>
      <c r="AG95" s="1">
        <f t="shared" si="21"/>
        <v>36832</v>
      </c>
      <c r="AH95" s="2">
        <v>-29.066281077750002</v>
      </c>
      <c r="AI95" s="2">
        <v>6.0967390360714289</v>
      </c>
      <c r="AJ95">
        <v>-1000</v>
      </c>
    </row>
    <row r="96" spans="16:36" ht="15" x14ac:dyDescent="0.35">
      <c r="P96" s="5"/>
      <c r="Q96" s="2"/>
      <c r="R96" s="6"/>
      <c r="T96" s="1"/>
      <c r="U96" s="2"/>
      <c r="Y96" s="1">
        <f t="shared" si="15"/>
        <v>37948</v>
      </c>
      <c r="Z96" s="2">
        <v>1.6823625357142657E-2</v>
      </c>
      <c r="AA96" s="2">
        <v>-2.6071428571428577</v>
      </c>
      <c r="AC96" s="1">
        <f t="shared" si="16"/>
        <v>37948</v>
      </c>
      <c r="AD96" s="2">
        <v>1.6823625357142657E-2</v>
      </c>
      <c r="AE96" s="2">
        <v>-3.6</v>
      </c>
      <c r="AG96" s="1">
        <f t="shared" si="21"/>
        <v>36863</v>
      </c>
      <c r="AH96" s="2">
        <v>-23.488727383250001</v>
      </c>
      <c r="AI96" s="2">
        <v>4.00326013552381</v>
      </c>
      <c r="AJ96">
        <v>-1000</v>
      </c>
    </row>
    <row r="97" spans="16:36" ht="15" x14ac:dyDescent="0.35">
      <c r="P97" s="5"/>
      <c r="Q97" s="2"/>
      <c r="R97" s="6"/>
      <c r="T97" s="1"/>
      <c r="U97" s="2"/>
      <c r="Y97" s="1">
        <f t="shared" si="15"/>
        <v>37979</v>
      </c>
      <c r="Z97" s="2">
        <v>-1.6370786053571431</v>
      </c>
      <c r="AA97" s="2">
        <v>-2.3928571428571432</v>
      </c>
      <c r="AC97" s="1">
        <f t="shared" si="16"/>
        <v>37979</v>
      </c>
      <c r="AD97" s="2">
        <v>-1.6370786053571431</v>
      </c>
      <c r="AE97" s="2">
        <v>-3.6</v>
      </c>
      <c r="AG97" s="1">
        <f t="shared" si="21"/>
        <v>36894</v>
      </c>
      <c r="AH97" s="2">
        <v>-21.580330835250003</v>
      </c>
      <c r="AI97" s="2">
        <v>2.4489693675714297</v>
      </c>
      <c r="AJ97">
        <v>-1000</v>
      </c>
    </row>
    <row r="98" spans="16:36" ht="15" x14ac:dyDescent="0.35">
      <c r="P98" s="5"/>
      <c r="Q98" s="2"/>
      <c r="R98" s="6"/>
      <c r="T98" s="1"/>
      <c r="U98" s="2"/>
      <c r="Y98" s="1">
        <f t="shared" si="15"/>
        <v>38010</v>
      </c>
      <c r="Z98" s="2">
        <v>-3.9859926268214294</v>
      </c>
      <c r="AA98" s="2">
        <v>-2.6642857142857146</v>
      </c>
      <c r="AC98" s="1">
        <f t="shared" si="16"/>
        <v>38010</v>
      </c>
      <c r="AD98" s="2">
        <v>-3.9859926268214294</v>
      </c>
      <c r="AE98" s="2">
        <v>-3.6</v>
      </c>
      <c r="AG98" s="1">
        <f t="shared" si="21"/>
        <v>36925</v>
      </c>
      <c r="AH98" s="2">
        <v>-19.474370735999997</v>
      </c>
      <c r="AI98" s="2">
        <v>3.7076682409047628</v>
      </c>
      <c r="AJ98">
        <v>-1000</v>
      </c>
    </row>
    <row r="99" spans="16:36" ht="15" x14ac:dyDescent="0.35">
      <c r="P99" s="5"/>
      <c r="Q99" s="2"/>
      <c r="R99" s="6"/>
      <c r="T99" s="1"/>
      <c r="U99" s="2"/>
      <c r="Y99" s="1">
        <f t="shared" si="15"/>
        <v>38041</v>
      </c>
      <c r="Z99" s="2">
        <v>-3.7466555801666672</v>
      </c>
      <c r="AA99" s="2">
        <v>-1.3285714285714287</v>
      </c>
      <c r="AC99" s="1">
        <f t="shared" si="16"/>
        <v>38041</v>
      </c>
      <c r="AD99" s="2">
        <v>-3.7466555801666672</v>
      </c>
      <c r="AE99" s="2">
        <v>-3.6</v>
      </c>
      <c r="AG99" s="1">
        <f t="shared" si="21"/>
        <v>36956</v>
      </c>
      <c r="AH99" s="2">
        <v>-21.285370763</v>
      </c>
      <c r="AI99" s="2">
        <v>3.468854161880953</v>
      </c>
      <c r="AJ99">
        <v>-1000</v>
      </c>
    </row>
    <row r="100" spans="16:36" ht="15" x14ac:dyDescent="0.35">
      <c r="P100" s="5"/>
      <c r="Q100" s="2"/>
      <c r="R100" s="6"/>
      <c r="T100" s="1"/>
      <c r="U100" s="2"/>
      <c r="Y100" s="1">
        <f t="shared" si="15"/>
        <v>38072</v>
      </c>
      <c r="Z100" s="2">
        <v>-3.216210218309524</v>
      </c>
      <c r="AA100" s="2">
        <v>-1.8714285714285719</v>
      </c>
      <c r="AC100" s="1">
        <f t="shared" si="16"/>
        <v>38072</v>
      </c>
      <c r="AD100" s="2">
        <v>-3.216210218309524</v>
      </c>
      <c r="AE100" s="2">
        <v>-3.6</v>
      </c>
      <c r="AG100" s="1">
        <f t="shared" si="21"/>
        <v>36987</v>
      </c>
      <c r="AH100" s="2">
        <v>-20.864680221</v>
      </c>
      <c r="AI100" s="2">
        <v>2.3512147680833344</v>
      </c>
      <c r="AJ100">
        <v>-1000</v>
      </c>
    </row>
    <row r="101" spans="16:36" ht="15" x14ac:dyDescent="0.35">
      <c r="P101" s="5"/>
      <c r="Q101" s="2"/>
      <c r="R101" s="6"/>
      <c r="T101" s="1"/>
      <c r="U101" s="2"/>
      <c r="Y101" s="1">
        <f t="shared" si="15"/>
        <v>38103</v>
      </c>
      <c r="Z101" s="2">
        <v>0.42849780786904812</v>
      </c>
      <c r="AA101" s="2">
        <v>-0.99999999999999989</v>
      </c>
      <c r="AC101" s="1">
        <f t="shared" si="16"/>
        <v>38103</v>
      </c>
      <c r="AD101" s="2">
        <v>0.42849780786904812</v>
      </c>
      <c r="AE101" s="2">
        <v>-3.6</v>
      </c>
      <c r="AG101" s="1">
        <f t="shared" si="21"/>
        <v>37018</v>
      </c>
      <c r="AH101" s="2">
        <v>-19.948705551</v>
      </c>
      <c r="AI101" s="2">
        <v>-2.7197871678452383</v>
      </c>
      <c r="AJ101">
        <v>-1000</v>
      </c>
    </row>
    <row r="102" spans="16:36" ht="15" x14ac:dyDescent="0.35">
      <c r="P102" s="5"/>
      <c r="Q102" s="2"/>
      <c r="R102" s="6"/>
      <c r="T102" s="1"/>
      <c r="U102" s="2"/>
      <c r="Y102" s="1">
        <f t="shared" si="15"/>
        <v>38134</v>
      </c>
      <c r="Z102" s="2">
        <v>-4.2479079098928567</v>
      </c>
      <c r="AA102" s="2">
        <v>-1.0000000000000002</v>
      </c>
      <c r="AC102" s="1">
        <f t="shared" si="16"/>
        <v>38134</v>
      </c>
      <c r="AD102" s="2">
        <v>-4.2479079098928567</v>
      </c>
      <c r="AE102" s="2">
        <v>-3.6</v>
      </c>
      <c r="AG102" s="1">
        <f t="shared" si="21"/>
        <v>37049</v>
      </c>
      <c r="AH102" s="2">
        <v>-19.156532444249997</v>
      </c>
      <c r="AI102" s="2">
        <v>-2.3763104462023823</v>
      </c>
      <c r="AJ102">
        <v>-1000</v>
      </c>
    </row>
    <row r="103" spans="16:36" ht="15" x14ac:dyDescent="0.35">
      <c r="P103" s="5"/>
      <c r="Q103" s="2"/>
      <c r="R103" s="6"/>
      <c r="T103" s="1"/>
      <c r="U103" s="2"/>
      <c r="Y103" s="1">
        <f t="shared" si="15"/>
        <v>38165</v>
      </c>
      <c r="Z103" s="2">
        <v>-1.9348456093333337</v>
      </c>
      <c r="AA103" s="2">
        <v>-0.24285714285714277</v>
      </c>
      <c r="AC103" s="1">
        <f t="shared" si="16"/>
        <v>38165</v>
      </c>
      <c r="AD103" s="2">
        <v>-1.9348456093333337</v>
      </c>
      <c r="AE103" s="2">
        <v>-3.6</v>
      </c>
      <c r="AG103" s="1">
        <f t="shared" si="21"/>
        <v>37080</v>
      </c>
      <c r="AH103" s="2">
        <v>-17.07804514875</v>
      </c>
      <c r="AI103" s="2">
        <v>-4.3221045950595247</v>
      </c>
      <c r="AJ103">
        <v>-1000</v>
      </c>
    </row>
    <row r="104" spans="16:36" ht="15" x14ac:dyDescent="0.35">
      <c r="P104" s="5"/>
      <c r="Q104" s="2"/>
      <c r="R104" s="6"/>
      <c r="T104" s="1"/>
      <c r="U104" s="2"/>
      <c r="Y104" s="1">
        <f t="shared" si="15"/>
        <v>38196</v>
      </c>
      <c r="Z104" s="2">
        <v>-6.3521140760595243</v>
      </c>
      <c r="AA104" s="2">
        <v>-4.9999999999999711E-2</v>
      </c>
      <c r="AC104" s="1">
        <f t="shared" si="16"/>
        <v>38196</v>
      </c>
      <c r="AD104" s="2">
        <v>-6.3521140760595243</v>
      </c>
      <c r="AE104" s="2">
        <v>-3.6</v>
      </c>
      <c r="AG104" s="1">
        <f t="shared" si="21"/>
        <v>37111</v>
      </c>
      <c r="AH104" s="2">
        <v>-17.86281693075</v>
      </c>
      <c r="AI104" s="2">
        <v>-4.7498407468214285</v>
      </c>
      <c r="AJ104">
        <v>-1000</v>
      </c>
    </row>
    <row r="105" spans="16:36" ht="15" x14ac:dyDescent="0.35">
      <c r="P105" s="5"/>
      <c r="Q105" s="2"/>
      <c r="R105" s="6"/>
      <c r="T105" s="1"/>
      <c r="U105" s="2"/>
      <c r="Y105" s="1">
        <f t="shared" si="15"/>
        <v>38227</v>
      </c>
      <c r="Z105" s="2">
        <v>-4.185508155</v>
      </c>
      <c r="AA105" s="2">
        <v>-1.1714285714285715</v>
      </c>
      <c r="AC105" s="1">
        <f t="shared" si="16"/>
        <v>38227</v>
      </c>
      <c r="AD105" s="2">
        <v>-4.185508155</v>
      </c>
      <c r="AE105" s="2">
        <v>-3.6</v>
      </c>
      <c r="AG105" s="1">
        <f t="shared" si="21"/>
        <v>37142</v>
      </c>
      <c r="AH105" s="2">
        <v>-17.778878883499999</v>
      </c>
      <c r="AI105" s="2">
        <v>-5.6679062439880967</v>
      </c>
      <c r="AJ105">
        <v>-1000</v>
      </c>
    </row>
    <row r="106" spans="16:36" ht="15" x14ac:dyDescent="0.35">
      <c r="P106" s="5"/>
      <c r="Q106" s="2"/>
      <c r="R106" s="6"/>
      <c r="T106" s="1"/>
      <c r="U106" s="2"/>
      <c r="Y106" s="1">
        <f t="shared" si="15"/>
        <v>38258</v>
      </c>
      <c r="Z106" s="2">
        <v>-5.5011546588571436</v>
      </c>
      <c r="AA106" s="2">
        <v>3.571428571428592E-2</v>
      </c>
      <c r="AC106" s="1">
        <f t="shared" si="16"/>
        <v>38258</v>
      </c>
      <c r="AD106" s="2">
        <v>-5.5011546588571436</v>
      </c>
      <c r="AE106" s="2">
        <v>-3.6</v>
      </c>
      <c r="AG106" s="1">
        <f t="shared" si="21"/>
        <v>37173</v>
      </c>
      <c r="AH106" s="2">
        <v>-14.252111981500001</v>
      </c>
      <c r="AI106" s="2">
        <v>-6.4181946368333351</v>
      </c>
      <c r="AJ106">
        <v>-1000</v>
      </c>
    </row>
    <row r="107" spans="16:36" ht="15" x14ac:dyDescent="0.35">
      <c r="P107" s="5"/>
      <c r="Q107" s="2"/>
      <c r="R107" s="6"/>
      <c r="T107" s="1"/>
      <c r="U107" s="2"/>
      <c r="Y107" s="1">
        <f t="shared" si="15"/>
        <v>38289</v>
      </c>
      <c r="Z107" s="2">
        <v>-7.8323226634523815</v>
      </c>
      <c r="AA107" s="2">
        <v>-0.26428571428571401</v>
      </c>
      <c r="AC107" s="1">
        <f t="shared" si="16"/>
        <v>38289</v>
      </c>
      <c r="AD107" s="2">
        <v>-7.8323226634523815</v>
      </c>
      <c r="AE107" s="2">
        <v>-3.6</v>
      </c>
      <c r="AG107" s="1">
        <f t="shared" si="21"/>
        <v>37204</v>
      </c>
      <c r="AH107" s="2">
        <v>-12.21580606475</v>
      </c>
      <c r="AI107" s="2">
        <v>-7.0689677488214304</v>
      </c>
      <c r="AJ107">
        <v>-1000</v>
      </c>
    </row>
    <row r="108" spans="16:36" ht="15" x14ac:dyDescent="0.35">
      <c r="P108" s="5"/>
      <c r="Q108" s="2"/>
      <c r="R108" s="6"/>
      <c r="T108" s="1"/>
      <c r="U108" s="2"/>
      <c r="Y108" s="1">
        <f t="shared" si="15"/>
        <v>38320</v>
      </c>
      <c r="Z108" s="2">
        <v>-11.186857974130954</v>
      </c>
      <c r="AA108" s="2">
        <v>-1.0428571428571431</v>
      </c>
      <c r="AC108" s="1">
        <f t="shared" si="16"/>
        <v>38320</v>
      </c>
      <c r="AD108" s="2">
        <v>-11.186857974130954</v>
      </c>
      <c r="AE108" s="2">
        <v>-3.6</v>
      </c>
      <c r="AG108" s="1">
        <f t="shared" si="21"/>
        <v>37235</v>
      </c>
      <c r="AH108" s="2">
        <v>-13.40124038575</v>
      </c>
      <c r="AI108" s="2">
        <v>-4.6706209105357157</v>
      </c>
      <c r="AJ108">
        <v>-1000</v>
      </c>
    </row>
    <row r="109" spans="16:36" ht="15" x14ac:dyDescent="0.35">
      <c r="P109" s="5"/>
      <c r="Q109" s="2"/>
      <c r="R109" s="6"/>
      <c r="T109" s="1"/>
      <c r="U109" s="2"/>
      <c r="Y109" s="1">
        <f t="shared" si="15"/>
        <v>38351</v>
      </c>
      <c r="Z109" s="2">
        <v>-7.6487532795119062</v>
      </c>
      <c r="AA109" s="2">
        <v>-1.3357142857142863</v>
      </c>
      <c r="AC109" s="1">
        <f t="shared" si="16"/>
        <v>38351</v>
      </c>
      <c r="AD109" s="2">
        <v>-7.6487532795119062</v>
      </c>
      <c r="AE109" s="2">
        <v>-3.6</v>
      </c>
      <c r="AG109" s="1">
        <f t="shared" si="21"/>
        <v>37266</v>
      </c>
      <c r="AH109" s="2">
        <v>-10.040596795999999</v>
      </c>
      <c r="AI109" s="2">
        <v>-3.2488914377619054</v>
      </c>
      <c r="AJ109">
        <v>-1000</v>
      </c>
    </row>
    <row r="110" spans="16:36" ht="15" x14ac:dyDescent="0.35">
      <c r="P110" s="5"/>
      <c r="Q110" s="2"/>
      <c r="R110" s="6"/>
      <c r="T110" s="1"/>
      <c r="U110" s="2"/>
      <c r="Y110" s="1">
        <f t="shared" si="15"/>
        <v>38382</v>
      </c>
      <c r="Z110" s="2">
        <v>-8.717633070261904</v>
      </c>
      <c r="AA110" s="2">
        <v>-0.70714285714285741</v>
      </c>
      <c r="AC110" s="1">
        <f t="shared" si="16"/>
        <v>38382</v>
      </c>
      <c r="AD110" s="2">
        <v>-8.717633070261904</v>
      </c>
      <c r="AE110" s="2">
        <v>-3.6</v>
      </c>
      <c r="AG110" s="1">
        <f t="shared" si="21"/>
        <v>37297</v>
      </c>
      <c r="AH110" s="2">
        <v>-8.175142740750001</v>
      </c>
      <c r="AI110" s="2">
        <v>-2.4590012118571418</v>
      </c>
      <c r="AJ110">
        <v>1000</v>
      </c>
    </row>
    <row r="111" spans="16:36" ht="15" x14ac:dyDescent="0.35">
      <c r="P111" s="5"/>
      <c r="Q111" s="2"/>
      <c r="R111" s="6"/>
      <c r="T111" s="1"/>
      <c r="U111" s="2"/>
      <c r="Y111" s="1">
        <f t="shared" ref="Y111:Y122" si="22">Y110+28</f>
        <v>38410</v>
      </c>
      <c r="Z111" s="2">
        <v>-10.77478447447619</v>
      </c>
      <c r="AA111" s="2">
        <v>-1.8285714285714292</v>
      </c>
      <c r="AC111" s="1">
        <f t="shared" ref="AC111:AC122" si="23">AC110+28</f>
        <v>38410</v>
      </c>
      <c r="AD111" s="2">
        <v>-10.77478447447619</v>
      </c>
      <c r="AE111" s="2">
        <v>-3.6</v>
      </c>
      <c r="AG111" s="1">
        <f t="shared" si="21"/>
        <v>37328</v>
      </c>
      <c r="AH111" s="2">
        <v>-0.51001488274999929</v>
      </c>
      <c r="AI111" s="2">
        <v>-2.6961355653214278</v>
      </c>
      <c r="AJ111">
        <v>-1000</v>
      </c>
    </row>
    <row r="112" spans="16:36" ht="15" x14ac:dyDescent="0.35">
      <c r="P112" s="5"/>
      <c r="Q112" s="2"/>
      <c r="R112" s="6"/>
      <c r="T112" s="1"/>
      <c r="U112" s="2"/>
      <c r="Y112" s="1">
        <f t="shared" si="22"/>
        <v>38438</v>
      </c>
      <c r="Z112" s="2">
        <v>-12.085825358833336</v>
      </c>
      <c r="AA112" s="2">
        <v>-2.471428571428572</v>
      </c>
      <c r="AC112" s="1">
        <f t="shared" si="23"/>
        <v>38438</v>
      </c>
      <c r="AD112" s="2">
        <v>-12.085825358833336</v>
      </c>
      <c r="AE112" s="2">
        <v>-3.6</v>
      </c>
      <c r="AG112" s="1">
        <f t="shared" si="21"/>
        <v>37359</v>
      </c>
      <c r="AH112" s="2">
        <v>0.65550828025000119</v>
      </c>
      <c r="AI112" s="2">
        <v>-5.7212034144880963</v>
      </c>
      <c r="AJ112">
        <v>-1000</v>
      </c>
    </row>
    <row r="113" spans="16:36" ht="15" x14ac:dyDescent="0.35">
      <c r="P113" s="5"/>
      <c r="Q113" s="2"/>
      <c r="R113" s="6"/>
      <c r="T113" s="1"/>
      <c r="U113" s="2"/>
      <c r="Y113" s="1">
        <f t="shared" si="22"/>
        <v>38466</v>
      </c>
      <c r="Z113" s="2">
        <v>-12.403998128714287</v>
      </c>
      <c r="AA113" s="2">
        <v>-2.8571428571428577</v>
      </c>
      <c r="AC113" s="1">
        <f t="shared" si="23"/>
        <v>38466</v>
      </c>
      <c r="AD113" s="2">
        <v>-12.403998128714287</v>
      </c>
      <c r="AE113" s="2">
        <v>-3.6</v>
      </c>
      <c r="AG113" s="1">
        <f t="shared" si="21"/>
        <v>37390</v>
      </c>
      <c r="AH113" s="2">
        <v>-0.48158104925000034</v>
      </c>
      <c r="AI113" s="2">
        <v>-1.5646896515357143</v>
      </c>
      <c r="AJ113">
        <v>-1000</v>
      </c>
    </row>
    <row r="114" spans="16:36" ht="15" x14ac:dyDescent="0.35">
      <c r="P114" s="5"/>
      <c r="Q114" s="2"/>
      <c r="R114" s="6"/>
      <c r="T114" s="1"/>
      <c r="U114" s="2"/>
      <c r="Y114" s="1">
        <f t="shared" si="22"/>
        <v>38494</v>
      </c>
      <c r="Z114" s="2">
        <v>-14.463200595571429</v>
      </c>
      <c r="AA114" s="2">
        <v>-2.9357142857142859</v>
      </c>
      <c r="AC114" s="1">
        <f t="shared" si="23"/>
        <v>38494</v>
      </c>
      <c r="AD114" s="2">
        <v>-14.463200595571429</v>
      </c>
      <c r="AE114" s="2">
        <v>-3.6</v>
      </c>
      <c r="AG114" s="1">
        <f t="shared" si="21"/>
        <v>37421</v>
      </c>
      <c r="AH114" s="2">
        <v>2.8754611349999992</v>
      </c>
      <c r="AI114" s="2">
        <v>-1.4520899757380956</v>
      </c>
      <c r="AJ114">
        <v>-1000</v>
      </c>
    </row>
    <row r="115" spans="16:36" ht="15" x14ac:dyDescent="0.35">
      <c r="P115" s="5"/>
      <c r="Q115" s="2"/>
      <c r="R115" s="6"/>
      <c r="T115" s="1"/>
      <c r="U115" s="2"/>
      <c r="Y115" s="1">
        <f t="shared" si="22"/>
        <v>38522</v>
      </c>
      <c r="Z115" s="2">
        <v>-12.766899805142859</v>
      </c>
      <c r="AA115" s="2">
        <v>-2.9785714285714286</v>
      </c>
      <c r="AC115" s="1">
        <f t="shared" si="23"/>
        <v>38522</v>
      </c>
      <c r="AD115" s="2">
        <v>-12.766899805142859</v>
      </c>
      <c r="AE115" s="2">
        <v>-3.6</v>
      </c>
      <c r="AG115" s="1">
        <f t="shared" si="21"/>
        <v>37452</v>
      </c>
      <c r="AH115" s="2">
        <v>4.19413620025</v>
      </c>
      <c r="AI115" s="2">
        <v>-4.0175646770476199</v>
      </c>
      <c r="AJ115">
        <v>-1000</v>
      </c>
    </row>
    <row r="116" spans="16:36" ht="15" x14ac:dyDescent="0.35">
      <c r="P116" s="5"/>
      <c r="Q116" s="2"/>
      <c r="R116" s="6"/>
      <c r="T116" s="1"/>
      <c r="U116" s="2"/>
      <c r="Y116" s="1">
        <f t="shared" si="22"/>
        <v>38550</v>
      </c>
      <c r="Z116" s="2">
        <v>-10.212531693690478</v>
      </c>
      <c r="AA116" s="2">
        <v>-1.8857142857142866</v>
      </c>
      <c r="AC116" s="1">
        <f t="shared" si="23"/>
        <v>38550</v>
      </c>
      <c r="AD116" s="2">
        <v>-10.212531693690478</v>
      </c>
      <c r="AE116" s="2">
        <v>-3.6</v>
      </c>
      <c r="AG116" s="1">
        <f t="shared" si="21"/>
        <v>37483</v>
      </c>
      <c r="AH116" s="2">
        <v>6.7322767535000017</v>
      </c>
      <c r="AI116" s="2">
        <v>-0.90659452977380872</v>
      </c>
      <c r="AJ116">
        <v>-1000</v>
      </c>
    </row>
    <row r="117" spans="16:36" ht="15" x14ac:dyDescent="0.35">
      <c r="P117" s="5"/>
      <c r="Q117" s="2"/>
      <c r="R117" s="6"/>
      <c r="T117" s="1"/>
      <c r="U117" s="2"/>
      <c r="Y117" s="1">
        <f t="shared" si="22"/>
        <v>38578</v>
      </c>
      <c r="Z117" s="2">
        <v>-8.6303121723928573</v>
      </c>
      <c r="AA117" s="2">
        <v>-1.2785714285714289</v>
      </c>
      <c r="AC117" s="1">
        <f t="shared" si="23"/>
        <v>38578</v>
      </c>
      <c r="AD117" s="2">
        <v>-8.6303121723928573</v>
      </c>
      <c r="AE117" s="2">
        <v>-3.6</v>
      </c>
      <c r="AG117" s="1">
        <f t="shared" si="21"/>
        <v>37514</v>
      </c>
      <c r="AH117" s="2">
        <v>2.77885518125</v>
      </c>
      <c r="AI117" s="2">
        <v>-2.6122217170833331</v>
      </c>
      <c r="AJ117">
        <v>-1000</v>
      </c>
    </row>
    <row r="118" spans="16:36" ht="15" x14ac:dyDescent="0.35">
      <c r="P118" s="5"/>
      <c r="Q118" s="2"/>
      <c r="R118" s="6"/>
      <c r="T118" s="1"/>
      <c r="U118" s="2"/>
      <c r="Y118" s="1">
        <f t="shared" si="22"/>
        <v>38606</v>
      </c>
      <c r="Z118" s="2">
        <v>-4.6943011254642872</v>
      </c>
      <c r="AA118" s="2">
        <v>-0.30714285714285727</v>
      </c>
      <c r="AC118" s="1">
        <f t="shared" si="23"/>
        <v>38606</v>
      </c>
      <c r="AD118" s="2">
        <v>-4.6943011254642872</v>
      </c>
      <c r="AE118" s="2">
        <v>-3.6</v>
      </c>
      <c r="AG118" s="1">
        <f t="shared" si="21"/>
        <v>37545</v>
      </c>
      <c r="AH118" s="2">
        <v>4.3993300865</v>
      </c>
      <c r="AI118" s="2">
        <v>0.42310185426190516</v>
      </c>
      <c r="AJ118">
        <v>-1000</v>
      </c>
    </row>
    <row r="119" spans="16:36" ht="15" x14ac:dyDescent="0.35">
      <c r="P119" s="5"/>
      <c r="Q119" s="2"/>
      <c r="R119" s="6"/>
      <c r="T119" s="1"/>
      <c r="U119" s="2"/>
      <c r="Y119" s="1">
        <f t="shared" si="22"/>
        <v>38634</v>
      </c>
      <c r="Z119" s="2">
        <v>-3.2015126510238092</v>
      </c>
      <c r="AA119" s="2">
        <v>1.1571428571428577</v>
      </c>
      <c r="AC119" s="1">
        <f t="shared" si="23"/>
        <v>38634</v>
      </c>
      <c r="AD119" s="2">
        <v>-3.2015126510238092</v>
      </c>
      <c r="AE119" s="2">
        <v>-3.6</v>
      </c>
      <c r="AG119" s="1">
        <f t="shared" si="21"/>
        <v>37576</v>
      </c>
      <c r="AH119" s="2">
        <v>0.28264067450000052</v>
      </c>
      <c r="AI119" s="2">
        <v>-1.3517123023214292</v>
      </c>
      <c r="AJ119">
        <v>-1000</v>
      </c>
    </row>
    <row r="120" spans="16:36" ht="15" x14ac:dyDescent="0.35">
      <c r="P120" s="5"/>
      <c r="Q120" s="2"/>
      <c r="R120" s="6"/>
      <c r="T120" s="1"/>
      <c r="U120" s="2"/>
      <c r="Y120" s="1">
        <f t="shared" si="22"/>
        <v>38662</v>
      </c>
      <c r="Z120" s="2">
        <v>-3.2305822567023816</v>
      </c>
      <c r="AA120" s="2">
        <v>1.2571428571428571</v>
      </c>
      <c r="AC120" s="1">
        <f t="shared" si="23"/>
        <v>38662</v>
      </c>
      <c r="AD120" s="2">
        <v>-3.2305822567023816</v>
      </c>
      <c r="AE120" s="2">
        <v>-3.6</v>
      </c>
      <c r="AG120" s="1">
        <f t="shared" si="21"/>
        <v>37607</v>
      </c>
      <c r="AH120" s="2">
        <v>-2.4165579804999999</v>
      </c>
      <c r="AI120" s="2">
        <v>-2.7540321025595245</v>
      </c>
      <c r="AJ120">
        <v>-1000</v>
      </c>
    </row>
    <row r="121" spans="16:36" ht="15" x14ac:dyDescent="0.35">
      <c r="P121" s="5"/>
      <c r="Q121" s="2"/>
      <c r="R121" s="6"/>
      <c r="T121" s="1"/>
      <c r="U121" s="2"/>
      <c r="Y121" s="1">
        <f t="shared" si="22"/>
        <v>38690</v>
      </c>
      <c r="Z121" s="2">
        <v>-4.9580519846190487</v>
      </c>
      <c r="AA121" s="2">
        <v>2.2857142857142856</v>
      </c>
      <c r="AC121" s="1">
        <f t="shared" si="23"/>
        <v>38690</v>
      </c>
      <c r="AD121" s="2">
        <v>-4.9580519846190487</v>
      </c>
      <c r="AE121" s="2">
        <v>-3.6</v>
      </c>
      <c r="AG121" s="1">
        <f t="shared" si="21"/>
        <v>37638</v>
      </c>
      <c r="AH121" s="2">
        <v>-3.0777956105000008</v>
      </c>
      <c r="AI121" s="2">
        <v>-5.2838693173214297</v>
      </c>
      <c r="AJ121">
        <v>-1000</v>
      </c>
    </row>
    <row r="122" spans="16:36" ht="15" x14ac:dyDescent="0.35">
      <c r="P122" s="5"/>
      <c r="Q122" s="2"/>
      <c r="T122" s="1"/>
      <c r="U122" s="2"/>
      <c r="Y122" s="1">
        <f t="shared" si="22"/>
        <v>38718</v>
      </c>
      <c r="Z122" s="2">
        <v>-4.2360273810119056</v>
      </c>
      <c r="AA122" s="2">
        <v>3.3928571428571441</v>
      </c>
      <c r="AC122" s="1">
        <f t="shared" si="23"/>
        <v>38718</v>
      </c>
      <c r="AD122" s="2">
        <v>-4.2360273810119056</v>
      </c>
      <c r="AE122" s="2">
        <v>-3.6</v>
      </c>
      <c r="AG122" s="1">
        <f t="shared" si="21"/>
        <v>37669</v>
      </c>
      <c r="AH122" s="2">
        <v>-9.7291153712499998</v>
      </c>
      <c r="AI122" s="2">
        <v>-5.6825610081785722</v>
      </c>
      <c r="AJ122">
        <v>-1000</v>
      </c>
    </row>
    <row r="123" spans="16:36" ht="15" x14ac:dyDescent="0.35">
      <c r="P123" s="1"/>
      <c r="T123" s="1"/>
      <c r="U123" s="2"/>
      <c r="Y123" s="1">
        <f>Y122+31</f>
        <v>38749</v>
      </c>
      <c r="Z123" s="2">
        <v>-5.5384938334761911</v>
      </c>
      <c r="AA123" s="2">
        <v>3.6714285714285722</v>
      </c>
      <c r="AC123" s="1">
        <f>AC122+31</f>
        <v>38749</v>
      </c>
      <c r="AD123" s="2">
        <v>-5.5384938334761911</v>
      </c>
      <c r="AE123" s="2">
        <v>-3.6</v>
      </c>
      <c r="AG123" s="1">
        <f t="shared" si="21"/>
        <v>37700</v>
      </c>
      <c r="AH123" s="2">
        <v>-9.0830878402500002</v>
      </c>
      <c r="AI123" s="2">
        <v>-7.334317669261905</v>
      </c>
      <c r="AJ123">
        <v>-1000</v>
      </c>
    </row>
    <row r="124" spans="16:36" ht="15" x14ac:dyDescent="0.35">
      <c r="P124" s="1"/>
      <c r="T124" s="1"/>
      <c r="U124" s="2"/>
      <c r="Y124" s="1">
        <f>Y123+28</f>
        <v>38777</v>
      </c>
      <c r="Z124" s="2">
        <v>-4.1812357758095242</v>
      </c>
      <c r="AA124" s="2">
        <v>4.4785714285714286</v>
      </c>
      <c r="AC124" s="1">
        <f>AC123+28</f>
        <v>38777</v>
      </c>
      <c r="AD124" s="2">
        <v>-4.1812357758095242</v>
      </c>
      <c r="AE124" s="2">
        <v>-3.6</v>
      </c>
      <c r="AG124" s="1">
        <f t="shared" si="21"/>
        <v>37731</v>
      </c>
      <c r="AH124" s="2">
        <v>-7.9717552237499998</v>
      </c>
      <c r="AI124" s="2">
        <v>-7.1293394254642859</v>
      </c>
      <c r="AJ124">
        <v>-1000</v>
      </c>
    </row>
    <row r="125" spans="16:36" ht="15" x14ac:dyDescent="0.35">
      <c r="P125" s="1"/>
      <c r="T125" s="1"/>
      <c r="U125" s="2"/>
      <c r="Y125" s="1">
        <f t="shared" ref="Y125:Y145" si="24">Y124+31</f>
        <v>38808</v>
      </c>
      <c r="Z125" s="2">
        <v>-0.78267623545238107</v>
      </c>
      <c r="AA125" s="2">
        <v>5.9071428571428575</v>
      </c>
      <c r="AC125" s="1">
        <f t="shared" ref="AC125:AC145" si="25">AC124+31</f>
        <v>38808</v>
      </c>
      <c r="AD125" s="2">
        <v>-0.78267623545238107</v>
      </c>
      <c r="AE125" s="2">
        <v>-3.6</v>
      </c>
      <c r="AG125" s="1">
        <f t="shared" si="21"/>
        <v>37762</v>
      </c>
      <c r="AH125" s="2">
        <v>-10.288235379750001</v>
      </c>
      <c r="AI125" s="2">
        <v>-8.4583821060476208</v>
      </c>
      <c r="AJ125">
        <v>-1000</v>
      </c>
    </row>
    <row r="126" spans="16:36" ht="15" x14ac:dyDescent="0.35">
      <c r="P126" s="1"/>
      <c r="T126" s="1"/>
      <c r="U126" s="2"/>
      <c r="Y126" s="1">
        <f t="shared" si="24"/>
        <v>38839</v>
      </c>
      <c r="Z126" s="2">
        <v>-3.1088831222976192</v>
      </c>
      <c r="AA126" s="2">
        <v>6.2285714285714295</v>
      </c>
      <c r="AC126" s="1">
        <f t="shared" si="25"/>
        <v>38839</v>
      </c>
      <c r="AD126" s="2">
        <v>-3.1088831222976192</v>
      </c>
      <c r="AE126" s="2">
        <v>-3.6</v>
      </c>
      <c r="AG126" s="1">
        <f t="shared" si="21"/>
        <v>37793</v>
      </c>
      <c r="AH126" s="2">
        <v>-13.840592416</v>
      </c>
      <c r="AI126" s="2">
        <v>-8.3453354090119038</v>
      </c>
      <c r="AJ126">
        <v>-1000</v>
      </c>
    </row>
    <row r="127" spans="16:36" ht="15" x14ac:dyDescent="0.35">
      <c r="P127" s="1"/>
      <c r="T127" s="1"/>
      <c r="U127" s="2"/>
      <c r="Y127" s="1">
        <f t="shared" si="24"/>
        <v>38870</v>
      </c>
      <c r="Z127" s="2">
        <v>-5.7518307824761914</v>
      </c>
      <c r="AA127" s="2">
        <v>6.7357142857142867</v>
      </c>
      <c r="AC127" s="1">
        <f t="shared" si="25"/>
        <v>38870</v>
      </c>
      <c r="AD127" s="2">
        <v>-5.7518307824761914</v>
      </c>
      <c r="AE127" s="2">
        <v>-3.6</v>
      </c>
      <c r="AG127" s="1">
        <f t="shared" si="21"/>
        <v>37824</v>
      </c>
      <c r="AH127" s="2">
        <v>-12.854321462750001</v>
      </c>
      <c r="AI127" s="2">
        <v>-5.0312853440000005</v>
      </c>
      <c r="AJ127">
        <v>-1000</v>
      </c>
    </row>
    <row r="128" spans="16:36" ht="15" x14ac:dyDescent="0.35">
      <c r="P128" s="1"/>
      <c r="T128" s="1"/>
      <c r="U128" s="2"/>
      <c r="Y128" s="1">
        <f t="shared" si="24"/>
        <v>38901</v>
      </c>
      <c r="Z128" s="2">
        <v>-6.9050849784761912</v>
      </c>
      <c r="AA128" s="2">
        <v>6.7000000000000011</v>
      </c>
      <c r="AC128" s="1">
        <f t="shared" si="25"/>
        <v>38901</v>
      </c>
      <c r="AD128" s="2">
        <v>-6.9050849784761912</v>
      </c>
      <c r="AE128" s="2">
        <v>-3.6</v>
      </c>
      <c r="AG128" s="1">
        <f t="shared" si="21"/>
        <v>37855</v>
      </c>
      <c r="AH128" s="2">
        <v>-23.693590101999998</v>
      </c>
      <c r="AI128" s="2">
        <v>-5.4638129551547623</v>
      </c>
      <c r="AJ128">
        <v>-1000</v>
      </c>
    </row>
    <row r="129" spans="16:36" ht="15" x14ac:dyDescent="0.35">
      <c r="P129" s="1"/>
      <c r="T129" s="1"/>
      <c r="U129" s="2"/>
      <c r="Y129" s="1">
        <f t="shared" si="24"/>
        <v>38932</v>
      </c>
      <c r="Z129" s="2">
        <v>-8.7436123939880979</v>
      </c>
      <c r="AA129" s="2">
        <v>7.0142857142857142</v>
      </c>
      <c r="AC129" s="1">
        <f t="shared" si="25"/>
        <v>38932</v>
      </c>
      <c r="AD129" s="2">
        <v>-8.7436123939880979</v>
      </c>
      <c r="AE129" s="2">
        <v>-3.6</v>
      </c>
      <c r="AG129" s="1">
        <f t="shared" si="21"/>
        <v>37886</v>
      </c>
      <c r="AH129" s="2">
        <v>-21.86234049275</v>
      </c>
      <c r="AI129" s="2">
        <v>-9.2424904537857167</v>
      </c>
      <c r="AJ129">
        <v>-1000</v>
      </c>
    </row>
    <row r="130" spans="16:36" ht="15" x14ac:dyDescent="0.35">
      <c r="P130" s="1"/>
      <c r="T130" s="1"/>
      <c r="U130" s="2"/>
      <c r="Y130" s="1">
        <f t="shared" si="24"/>
        <v>38963</v>
      </c>
      <c r="Z130" s="2">
        <v>-5.6757516245714292</v>
      </c>
      <c r="AA130" s="2">
        <v>7.6785714285714288</v>
      </c>
      <c r="AC130" s="1">
        <f t="shared" si="25"/>
        <v>38963</v>
      </c>
      <c r="AD130" s="2">
        <v>-5.6757516245714292</v>
      </c>
      <c r="AE130" s="2">
        <v>-3.6</v>
      </c>
      <c r="AG130" s="1">
        <f t="shared" si="21"/>
        <v>37917</v>
      </c>
      <c r="AH130" s="2">
        <v>-20.295401403749999</v>
      </c>
      <c r="AI130" s="2">
        <v>-5.3867971112976196</v>
      </c>
      <c r="AJ130">
        <v>-1000</v>
      </c>
    </row>
    <row r="131" spans="16:36" ht="15" x14ac:dyDescent="0.35">
      <c r="P131" s="1"/>
      <c r="T131" s="1"/>
      <c r="U131" s="2"/>
      <c r="Y131" s="1">
        <f t="shared" si="24"/>
        <v>38994</v>
      </c>
      <c r="Z131" s="2">
        <v>-3.7632531739285717</v>
      </c>
      <c r="AA131" s="2">
        <v>8.5357142857142865</v>
      </c>
      <c r="AC131" s="1">
        <f t="shared" si="25"/>
        <v>38994</v>
      </c>
      <c r="AD131" s="2">
        <v>-3.7632531739285717</v>
      </c>
      <c r="AE131" s="2">
        <v>-3.6</v>
      </c>
      <c r="AG131" s="1">
        <f t="shared" si="21"/>
        <v>37948</v>
      </c>
      <c r="AH131" s="2">
        <v>-19.392733718750002</v>
      </c>
      <c r="AI131" s="2">
        <v>1.6823625357142657E-2</v>
      </c>
      <c r="AJ131">
        <v>-1000</v>
      </c>
    </row>
    <row r="132" spans="16:36" ht="15" x14ac:dyDescent="0.35">
      <c r="P132" s="1"/>
      <c r="T132" s="1"/>
      <c r="U132" s="2"/>
      <c r="Y132" s="1">
        <f t="shared" si="24"/>
        <v>39025</v>
      </c>
      <c r="Z132" s="2">
        <v>-3.2843260351309533</v>
      </c>
      <c r="AA132" s="2">
        <v>8.7785714285714302</v>
      </c>
      <c r="AC132" s="1">
        <f t="shared" si="25"/>
        <v>39025</v>
      </c>
      <c r="AD132" s="2">
        <v>-3.2843260351309533</v>
      </c>
      <c r="AE132" s="2">
        <v>-3.6</v>
      </c>
      <c r="AG132" s="1">
        <f t="shared" si="21"/>
        <v>37979</v>
      </c>
      <c r="AH132" s="2">
        <v>-21.782117338750002</v>
      </c>
      <c r="AI132" s="2">
        <v>-1.6370786053571431</v>
      </c>
      <c r="AJ132">
        <v>-1000</v>
      </c>
    </row>
    <row r="133" spans="16:36" ht="15" x14ac:dyDescent="0.35">
      <c r="P133" s="1"/>
      <c r="T133" s="1"/>
      <c r="U133" s="2"/>
      <c r="Y133" s="1">
        <f t="shared" si="24"/>
        <v>39056</v>
      </c>
      <c r="Z133" s="2">
        <v>-5.2588720555833337</v>
      </c>
      <c r="AA133" s="2">
        <v>9.4000000000000021</v>
      </c>
      <c r="AC133" s="1">
        <f t="shared" si="25"/>
        <v>39056</v>
      </c>
      <c r="AD133" s="2">
        <v>-5.2588720555833337</v>
      </c>
      <c r="AE133" s="2">
        <v>-3.6</v>
      </c>
      <c r="AG133" s="1">
        <f t="shared" si="21"/>
        <v>38010</v>
      </c>
      <c r="AH133" s="2">
        <v>-26.015725293499997</v>
      </c>
      <c r="AI133" s="2">
        <v>-3.9859926268214294</v>
      </c>
      <c r="AJ133">
        <v>-1000</v>
      </c>
    </row>
    <row r="134" spans="16:36" ht="15" x14ac:dyDescent="0.35">
      <c r="P134" s="1"/>
      <c r="T134" s="1"/>
      <c r="U134" s="2"/>
      <c r="Y134" s="1">
        <f t="shared" si="24"/>
        <v>39087</v>
      </c>
      <c r="Z134" s="2">
        <v>-3.4073808454404766</v>
      </c>
      <c r="AA134" s="2">
        <v>8.6857142857142868</v>
      </c>
      <c r="AC134" s="1">
        <f t="shared" si="25"/>
        <v>39087</v>
      </c>
      <c r="AD134" s="2">
        <v>-3.4073808454404766</v>
      </c>
      <c r="AE134" s="2">
        <v>-3.6</v>
      </c>
      <c r="AG134" s="1">
        <f t="shared" si="21"/>
        <v>38041</v>
      </c>
      <c r="AH134" s="2">
        <v>-27.8381566905</v>
      </c>
      <c r="AI134" s="2">
        <v>-3.7466555801666672</v>
      </c>
      <c r="AJ134">
        <v>-1000</v>
      </c>
    </row>
    <row r="135" spans="16:36" ht="15" x14ac:dyDescent="0.35">
      <c r="P135" s="1"/>
      <c r="T135" s="1"/>
      <c r="U135" s="2"/>
      <c r="Y135" s="1">
        <f t="shared" si="24"/>
        <v>39118</v>
      </c>
      <c r="Z135" s="2">
        <v>-5.6817387602142855</v>
      </c>
      <c r="AA135" s="2">
        <v>8.6857142857142886</v>
      </c>
      <c r="AC135" s="1">
        <f t="shared" si="25"/>
        <v>39118</v>
      </c>
      <c r="AD135" s="2">
        <v>-5.6817387602142855</v>
      </c>
      <c r="AE135" s="2">
        <v>-3.6</v>
      </c>
      <c r="AG135" s="1">
        <f t="shared" si="21"/>
        <v>38072</v>
      </c>
      <c r="AH135" s="2">
        <v>-27.458230127249998</v>
      </c>
      <c r="AI135" s="2">
        <v>-3.216210218309524</v>
      </c>
      <c r="AJ135">
        <v>-1000</v>
      </c>
    </row>
    <row r="136" spans="16:36" ht="15" x14ac:dyDescent="0.35">
      <c r="P136" s="1"/>
      <c r="T136" s="1"/>
      <c r="U136" s="2"/>
      <c r="Y136" s="1">
        <f t="shared" si="24"/>
        <v>39149</v>
      </c>
      <c r="Z136" s="2">
        <v>-3.0746451977976199</v>
      </c>
      <c r="AA136" s="2">
        <v>9.1642857142857164</v>
      </c>
      <c r="AC136" s="1">
        <f t="shared" si="25"/>
        <v>39149</v>
      </c>
      <c r="AD136" s="2">
        <v>-3.0746451977976199</v>
      </c>
      <c r="AE136" s="2">
        <v>-3.6</v>
      </c>
      <c r="AG136" s="1">
        <f t="shared" si="21"/>
        <v>38103</v>
      </c>
      <c r="AH136" s="2">
        <v>-22.572513532000002</v>
      </c>
      <c r="AI136" s="2">
        <v>0.42849780786904812</v>
      </c>
      <c r="AJ136">
        <v>-1000</v>
      </c>
    </row>
    <row r="137" spans="16:36" ht="15" x14ac:dyDescent="0.35">
      <c r="P137" s="1"/>
      <c r="T137" s="1"/>
      <c r="U137" s="2"/>
      <c r="Y137" s="1">
        <f t="shared" si="24"/>
        <v>39180</v>
      </c>
      <c r="Z137" s="2">
        <v>-3.9204243684047624</v>
      </c>
      <c r="AA137" s="2">
        <v>9.4142857142857146</v>
      </c>
      <c r="AC137" s="1">
        <f t="shared" si="25"/>
        <v>39180</v>
      </c>
      <c r="AD137" s="2">
        <v>-3.9204243684047624</v>
      </c>
      <c r="AE137" s="2">
        <v>-3.6</v>
      </c>
      <c r="AG137" s="1">
        <f t="shared" si="21"/>
        <v>38134</v>
      </c>
      <c r="AH137" s="2">
        <v>-17.594588063250001</v>
      </c>
      <c r="AI137" s="2">
        <v>-4.2479079098928567</v>
      </c>
      <c r="AJ137">
        <v>-1000</v>
      </c>
    </row>
    <row r="138" spans="16:36" ht="15" x14ac:dyDescent="0.35">
      <c r="P138" s="1"/>
      <c r="T138" s="1"/>
      <c r="U138" s="2"/>
      <c r="Y138" s="1">
        <f t="shared" si="24"/>
        <v>39211</v>
      </c>
      <c r="Z138" s="2">
        <v>-5.8095315326190482</v>
      </c>
      <c r="AA138" s="2">
        <v>8.8357142857142872</v>
      </c>
      <c r="AC138" s="1">
        <f t="shared" si="25"/>
        <v>39211</v>
      </c>
      <c r="AD138" s="2">
        <v>-5.8095315326190482</v>
      </c>
      <c r="AE138" s="2">
        <v>-3.6</v>
      </c>
      <c r="AG138" s="1">
        <f t="shared" si="21"/>
        <v>38165</v>
      </c>
      <c r="AH138" s="2">
        <v>-16.081588177499999</v>
      </c>
      <c r="AI138" s="2">
        <v>-1.9348456093333337</v>
      </c>
      <c r="AJ138">
        <v>-1000</v>
      </c>
    </row>
    <row r="139" spans="16:36" ht="15" x14ac:dyDescent="0.35">
      <c r="P139" s="1"/>
      <c r="T139" s="1"/>
      <c r="U139" s="2"/>
      <c r="Y139" s="1">
        <f t="shared" si="24"/>
        <v>39242</v>
      </c>
      <c r="Z139" s="2">
        <v>-4.6246581976428569</v>
      </c>
      <c r="AA139" s="2">
        <v>8.5000000000000018</v>
      </c>
      <c r="AC139" s="1">
        <f t="shared" si="25"/>
        <v>39242</v>
      </c>
      <c r="AD139" s="2">
        <v>-4.6246581976428569</v>
      </c>
      <c r="AE139" s="2">
        <v>-3.6</v>
      </c>
      <c r="AG139" s="1">
        <f t="shared" si="21"/>
        <v>38196</v>
      </c>
      <c r="AH139" s="2">
        <v>-16.3764091615</v>
      </c>
      <c r="AI139" s="2">
        <v>-6.3521140760595243</v>
      </c>
      <c r="AJ139">
        <v>-1000</v>
      </c>
    </row>
    <row r="140" spans="16:36" ht="15" x14ac:dyDescent="0.35">
      <c r="P140" s="1"/>
      <c r="T140" s="1"/>
      <c r="U140" s="2"/>
      <c r="Y140" s="1">
        <f t="shared" si="24"/>
        <v>39273</v>
      </c>
      <c r="Z140" s="2">
        <v>-6.374827338357143</v>
      </c>
      <c r="AA140" s="2">
        <v>8.2071428571428591</v>
      </c>
      <c r="AC140" s="1">
        <f t="shared" si="25"/>
        <v>39273</v>
      </c>
      <c r="AD140" s="2">
        <v>-6.374827338357143</v>
      </c>
      <c r="AE140" s="2">
        <v>-3.6</v>
      </c>
      <c r="AG140" s="1">
        <f t="shared" si="21"/>
        <v>38227</v>
      </c>
      <c r="AH140" s="2">
        <v>-20.398296333250002</v>
      </c>
      <c r="AI140" s="2">
        <v>-4.185508155</v>
      </c>
      <c r="AJ140">
        <v>-1000</v>
      </c>
    </row>
    <row r="141" spans="16:36" ht="15" x14ac:dyDescent="0.35">
      <c r="P141" s="1"/>
      <c r="T141" s="1"/>
      <c r="U141" s="2"/>
      <c r="Y141" s="1">
        <f t="shared" si="24"/>
        <v>39304</v>
      </c>
      <c r="Z141" s="2">
        <v>-5.387275507190477</v>
      </c>
      <c r="AA141" s="2">
        <v>7.8714285714285728</v>
      </c>
      <c r="AC141" s="1">
        <f t="shared" si="25"/>
        <v>39304</v>
      </c>
      <c r="AD141" s="2">
        <v>-5.387275507190477</v>
      </c>
      <c r="AE141" s="2">
        <v>-3.6</v>
      </c>
      <c r="AG141" s="1">
        <f t="shared" si="21"/>
        <v>38258</v>
      </c>
      <c r="AH141" s="2">
        <v>-18.181258927249999</v>
      </c>
      <c r="AI141" s="2">
        <v>-5.5011546588571436</v>
      </c>
      <c r="AJ141">
        <v>-1000</v>
      </c>
    </row>
    <row r="142" spans="16:36" ht="15" x14ac:dyDescent="0.35">
      <c r="P142" s="1"/>
      <c r="T142" s="1"/>
      <c r="U142" s="2"/>
      <c r="Y142" s="1">
        <f t="shared" si="24"/>
        <v>39335</v>
      </c>
      <c r="Z142" s="2">
        <v>-5.8459729753809535</v>
      </c>
      <c r="AA142" s="2">
        <v>6.5500000000000016</v>
      </c>
      <c r="AC142" s="1">
        <f t="shared" si="25"/>
        <v>39335</v>
      </c>
      <c r="AD142" s="2">
        <v>-5.8459729753809535</v>
      </c>
      <c r="AE142" s="2">
        <v>-3.6</v>
      </c>
      <c r="AG142" s="1">
        <f t="shared" si="21"/>
        <v>38289</v>
      </c>
      <c r="AH142" s="2">
        <v>-16.862730000000003</v>
      </c>
      <c r="AI142" s="2">
        <v>-7.8323226634523815</v>
      </c>
      <c r="AJ142">
        <v>-1000</v>
      </c>
    </row>
    <row r="143" spans="16:36" ht="15" x14ac:dyDescent="0.35">
      <c r="P143" s="1"/>
      <c r="T143" s="1"/>
      <c r="U143" s="2"/>
      <c r="Y143" s="1">
        <f t="shared" si="24"/>
        <v>39366</v>
      </c>
      <c r="Z143" s="2">
        <v>-10.617562089261906</v>
      </c>
      <c r="AA143" s="2">
        <v>6.3642857142857148</v>
      </c>
      <c r="AC143" s="1">
        <f t="shared" si="25"/>
        <v>39366</v>
      </c>
      <c r="AD143" s="2">
        <v>-10.617562089261906</v>
      </c>
      <c r="AE143" s="2">
        <v>-3.6</v>
      </c>
      <c r="AG143" s="1">
        <f t="shared" si="21"/>
        <v>38320</v>
      </c>
      <c r="AH143" s="2">
        <v>-16.440986064499999</v>
      </c>
      <c r="AI143" s="2">
        <v>-11.186857974130954</v>
      </c>
      <c r="AJ143">
        <v>-1000</v>
      </c>
    </row>
    <row r="144" spans="16:36" ht="15" x14ac:dyDescent="0.35">
      <c r="P144" s="1"/>
      <c r="T144" s="1"/>
      <c r="U144" s="2"/>
      <c r="Y144" s="1">
        <f t="shared" si="24"/>
        <v>39397</v>
      </c>
      <c r="Z144" s="2">
        <v>-4.0279660313333334</v>
      </c>
      <c r="AA144" s="2">
        <v>6.3214285714285721</v>
      </c>
      <c r="AC144" s="1">
        <f t="shared" si="25"/>
        <v>39397</v>
      </c>
      <c r="AD144" s="2">
        <v>-4.0279660313333334</v>
      </c>
      <c r="AE144" s="2">
        <v>-3.6</v>
      </c>
      <c r="AG144" s="1">
        <f t="shared" si="21"/>
        <v>38351</v>
      </c>
      <c r="AH144" s="2">
        <v>-20.096797969499999</v>
      </c>
      <c r="AI144" s="2">
        <v>-7.6487532795119062</v>
      </c>
      <c r="AJ144">
        <v>-1000</v>
      </c>
    </row>
    <row r="145" spans="16:36" ht="15" x14ac:dyDescent="0.35">
      <c r="P145" s="1"/>
      <c r="T145" s="1"/>
      <c r="U145" s="2"/>
      <c r="Y145" s="1">
        <f t="shared" si="24"/>
        <v>39428</v>
      </c>
      <c r="Z145" s="2">
        <v>-5.4174486715238093</v>
      </c>
      <c r="AA145" s="2">
        <v>5.7857142857142874</v>
      </c>
      <c r="AC145" s="1">
        <f t="shared" si="25"/>
        <v>39428</v>
      </c>
      <c r="AD145" s="2">
        <v>-5.4174486715238093</v>
      </c>
      <c r="AE145" s="2">
        <v>-3.6</v>
      </c>
      <c r="AG145" s="1">
        <f t="shared" si="21"/>
        <v>38382</v>
      </c>
      <c r="AH145" s="2">
        <v>-17.055631543000001</v>
      </c>
      <c r="AI145" s="2">
        <v>-8.717633070261904</v>
      </c>
      <c r="AJ145">
        <v>-1000</v>
      </c>
    </row>
    <row r="146" spans="16:36" ht="15" x14ac:dyDescent="0.35">
      <c r="P146" s="1"/>
      <c r="T146" s="1"/>
      <c r="U146" s="2"/>
      <c r="Y146" s="1">
        <v>39448</v>
      </c>
      <c r="Z146" s="2">
        <v>-9.1183895398809547</v>
      </c>
      <c r="AA146" s="2">
        <v>4.7642857142857151</v>
      </c>
      <c r="AC146" s="1">
        <v>39448</v>
      </c>
      <c r="AD146" s="2">
        <v>-9.1183895398809547</v>
      </c>
      <c r="AE146" s="2">
        <v>-3.6</v>
      </c>
      <c r="AG146" s="1">
        <f t="shared" ref="AG146:AG157" si="26">AG145+28</f>
        <v>38410</v>
      </c>
      <c r="AH146" s="2">
        <v>-19.077815791749998</v>
      </c>
      <c r="AI146" s="2">
        <v>-10.77478447447619</v>
      </c>
      <c r="AJ146">
        <v>-1000</v>
      </c>
    </row>
    <row r="147" spans="16:36" ht="15" x14ac:dyDescent="0.35">
      <c r="P147" s="1"/>
      <c r="T147" s="1"/>
      <c r="U147" s="2"/>
      <c r="Y147" s="1">
        <v>39479</v>
      </c>
      <c r="Z147" s="2">
        <v>-7.8859185265357157</v>
      </c>
      <c r="AA147" s="2">
        <v>3.55</v>
      </c>
      <c r="AC147" s="1">
        <v>39479</v>
      </c>
      <c r="AD147" s="2">
        <v>-7.8859185265357157</v>
      </c>
      <c r="AE147" s="2">
        <v>-3.6</v>
      </c>
      <c r="AG147" s="1">
        <f t="shared" si="26"/>
        <v>38438</v>
      </c>
      <c r="AH147" s="2">
        <v>-17.538242248749999</v>
      </c>
      <c r="AI147" s="2">
        <v>-12.085825358833336</v>
      </c>
      <c r="AJ147">
        <v>-1000</v>
      </c>
    </row>
    <row r="148" spans="16:36" ht="15" x14ac:dyDescent="0.35">
      <c r="P148" s="1"/>
      <c r="T148" s="1"/>
      <c r="U148" s="2"/>
      <c r="Y148" s="1">
        <v>39508</v>
      </c>
      <c r="Z148" s="2">
        <v>-7.7626527266190486</v>
      </c>
      <c r="AA148" s="2">
        <v>2.7928571428571431</v>
      </c>
      <c r="AC148" s="1">
        <v>39508</v>
      </c>
      <c r="AD148" s="2">
        <v>-7.7626527266190486</v>
      </c>
      <c r="AE148" s="2">
        <v>-3.6</v>
      </c>
      <c r="AG148" s="1">
        <f t="shared" si="26"/>
        <v>38466</v>
      </c>
      <c r="AH148" s="2">
        <v>-20.67328000725</v>
      </c>
      <c r="AI148" s="2">
        <v>-12.403998128714287</v>
      </c>
      <c r="AJ148">
        <v>-1000</v>
      </c>
    </row>
    <row r="149" spans="16:36" ht="15" x14ac:dyDescent="0.35">
      <c r="P149" s="1"/>
      <c r="T149" s="1"/>
      <c r="U149" s="2"/>
      <c r="Y149" s="1">
        <v>39539</v>
      </c>
      <c r="Z149" s="2">
        <v>-10.934158759261905</v>
      </c>
      <c r="AA149" s="2">
        <v>0.83571428571428563</v>
      </c>
      <c r="AC149" s="1">
        <v>39539</v>
      </c>
      <c r="AD149" s="2">
        <v>-10.934158759261905</v>
      </c>
      <c r="AE149" s="2">
        <v>-3.6</v>
      </c>
      <c r="AG149" s="1">
        <f t="shared" si="26"/>
        <v>38494</v>
      </c>
      <c r="AH149" s="2">
        <v>-23.600385020499999</v>
      </c>
      <c r="AI149" s="2">
        <v>-14.463200595571429</v>
      </c>
      <c r="AJ149">
        <v>-1000</v>
      </c>
    </row>
    <row r="150" spans="16:36" ht="15" x14ac:dyDescent="0.35">
      <c r="P150" s="1"/>
      <c r="T150" s="1"/>
      <c r="U150" s="2"/>
      <c r="Y150" s="1">
        <v>39569</v>
      </c>
      <c r="Z150" s="2">
        <v>-8.4667931670476193</v>
      </c>
      <c r="AA150" s="2">
        <v>7.1428571428568954E-3</v>
      </c>
      <c r="AC150" s="1">
        <v>39569</v>
      </c>
      <c r="AD150" s="2">
        <v>-8.4667931670476193</v>
      </c>
      <c r="AE150" s="2">
        <v>-3.6</v>
      </c>
      <c r="AG150" s="1">
        <f t="shared" si="26"/>
        <v>38522</v>
      </c>
      <c r="AH150" s="2">
        <v>-24.4714579585</v>
      </c>
      <c r="AI150" s="2">
        <v>-12.766899805142859</v>
      </c>
      <c r="AJ150">
        <v>-1000</v>
      </c>
    </row>
    <row r="151" spans="16:36" ht="15" x14ac:dyDescent="0.35">
      <c r="P151" s="1"/>
      <c r="T151" s="1"/>
      <c r="U151" s="2"/>
      <c r="Y151" s="1">
        <v>39600</v>
      </c>
      <c r="Z151" s="2">
        <v>-9.7936518780714295</v>
      </c>
      <c r="AA151" s="2">
        <v>-2.6428571428571437</v>
      </c>
      <c r="AC151" s="1">
        <v>39600</v>
      </c>
      <c r="AD151" s="2">
        <v>-9.7936518780714295</v>
      </c>
      <c r="AE151" s="2">
        <v>-3.6</v>
      </c>
      <c r="AG151" s="1">
        <f t="shared" si="26"/>
        <v>38550</v>
      </c>
      <c r="AH151" s="2">
        <v>-16.519572717500001</v>
      </c>
      <c r="AI151" s="2">
        <v>-10.212531693690478</v>
      </c>
      <c r="AJ151">
        <v>-1000</v>
      </c>
    </row>
    <row r="152" spans="16:36" ht="15" x14ac:dyDescent="0.35">
      <c r="P152" s="1"/>
      <c r="T152" s="1"/>
      <c r="U152" s="2"/>
      <c r="Y152" s="1">
        <v>39630</v>
      </c>
      <c r="Z152" s="2">
        <v>-9.555697808714287</v>
      </c>
      <c r="AA152" s="2">
        <v>-5.321428571428573</v>
      </c>
      <c r="AC152" s="1">
        <v>39630</v>
      </c>
      <c r="AD152" s="2">
        <v>-9.555697808714287</v>
      </c>
      <c r="AE152" s="2">
        <v>-3.6</v>
      </c>
      <c r="AG152" s="1">
        <f t="shared" si="26"/>
        <v>38578</v>
      </c>
      <c r="AH152" s="2">
        <v>-17.903854825499998</v>
      </c>
      <c r="AI152" s="2">
        <v>-8.6303121723928573</v>
      </c>
      <c r="AJ152">
        <v>-1000</v>
      </c>
    </row>
    <row r="153" spans="16:36" ht="15" x14ac:dyDescent="0.35">
      <c r="P153" s="1"/>
      <c r="T153" s="1"/>
      <c r="U153" s="2"/>
      <c r="Y153" s="1">
        <v>39661</v>
      </c>
      <c r="Z153" s="2">
        <v>-10.073468479047619</v>
      </c>
      <c r="AA153" s="2">
        <v>-8.0214285714285722</v>
      </c>
      <c r="AC153" s="1">
        <v>39661</v>
      </c>
      <c r="AD153" s="2">
        <v>-10.073468479047619</v>
      </c>
      <c r="AE153" s="2">
        <v>-3.6</v>
      </c>
      <c r="AG153" s="1">
        <f t="shared" si="26"/>
        <v>38606</v>
      </c>
      <c r="AH153" s="2">
        <v>-17.298933308500001</v>
      </c>
      <c r="AI153" s="2">
        <v>-4.6943011254642872</v>
      </c>
      <c r="AJ153">
        <v>-1000</v>
      </c>
    </row>
    <row r="154" spans="16:36" ht="15" x14ac:dyDescent="0.35">
      <c r="P154" s="1"/>
      <c r="T154" s="1"/>
      <c r="U154" s="2"/>
      <c r="Y154" s="1">
        <v>39692</v>
      </c>
      <c r="Z154" s="2">
        <v>-9.5520968325833344</v>
      </c>
      <c r="AA154" s="2">
        <v>-9.2000000000000011</v>
      </c>
      <c r="AC154" s="1">
        <v>39692</v>
      </c>
      <c r="AD154" s="2">
        <v>-9.5520968325833344</v>
      </c>
      <c r="AE154" s="2">
        <v>-3.6</v>
      </c>
      <c r="AG154" s="1">
        <f t="shared" si="26"/>
        <v>38634</v>
      </c>
      <c r="AH154" s="2">
        <v>-16.701489314250001</v>
      </c>
      <c r="AI154" s="2">
        <v>-3.2015126510238092</v>
      </c>
      <c r="AJ154">
        <v>-1000</v>
      </c>
    </row>
    <row r="155" spans="16:36" ht="15" x14ac:dyDescent="0.35">
      <c r="P155" s="1"/>
      <c r="T155" s="1"/>
      <c r="U155" s="2"/>
      <c r="Y155" s="1">
        <v>39722</v>
      </c>
      <c r="Z155" s="2">
        <v>-15.99927720234524</v>
      </c>
      <c r="AA155" s="2">
        <v>-14.292857142857144</v>
      </c>
      <c r="AC155" s="1">
        <v>39722</v>
      </c>
      <c r="AD155" s="2">
        <v>-15.99927720234524</v>
      </c>
      <c r="AE155" s="2">
        <v>-3.6</v>
      </c>
      <c r="AG155" s="1">
        <f t="shared" si="26"/>
        <v>38662</v>
      </c>
      <c r="AH155" s="2">
        <v>-13.435481566</v>
      </c>
      <c r="AI155" s="2">
        <v>-3.2305822567023816</v>
      </c>
      <c r="AJ155">
        <v>-1000</v>
      </c>
    </row>
    <row r="156" spans="16:36" ht="15" x14ac:dyDescent="0.35">
      <c r="P156" s="1"/>
      <c r="T156" s="1"/>
      <c r="U156" s="2"/>
      <c r="Y156" s="1">
        <v>39753</v>
      </c>
      <c r="Z156" s="2">
        <v>-25.668997208440473</v>
      </c>
      <c r="AA156" s="2">
        <v>-19.50714285714286</v>
      </c>
      <c r="AC156" s="1">
        <v>39753</v>
      </c>
      <c r="AD156" s="2">
        <v>-25.668997208440473</v>
      </c>
      <c r="AE156" s="2">
        <v>-3.6</v>
      </c>
      <c r="AG156" s="1">
        <f t="shared" si="26"/>
        <v>38690</v>
      </c>
      <c r="AH156" s="2">
        <v>-10.68487533675</v>
      </c>
      <c r="AI156" s="2">
        <v>-4.9580519846190487</v>
      </c>
      <c r="AJ156">
        <v>-1000</v>
      </c>
    </row>
    <row r="157" spans="16:36" ht="15" x14ac:dyDescent="0.35">
      <c r="P157" s="1"/>
      <c r="T157" s="1"/>
      <c r="U157" s="2"/>
      <c r="Y157" s="1">
        <v>39783</v>
      </c>
      <c r="Z157" s="2">
        <v>-29.421896588000003</v>
      </c>
      <c r="AA157" s="2">
        <v>-25.285714285714292</v>
      </c>
      <c r="AC157" s="1">
        <v>39783</v>
      </c>
      <c r="AD157" s="2">
        <v>-29.421896588000003</v>
      </c>
      <c r="AE157" s="2">
        <v>-3.6</v>
      </c>
      <c r="AG157" s="1">
        <f t="shared" si="26"/>
        <v>38718</v>
      </c>
      <c r="AH157" s="2">
        <v>-7.8184221784999997</v>
      </c>
      <c r="AI157" s="2">
        <v>-4.2360273810119056</v>
      </c>
      <c r="AJ157">
        <v>-1000</v>
      </c>
    </row>
    <row r="158" spans="16:36" ht="15" x14ac:dyDescent="0.35">
      <c r="P158" s="1"/>
      <c r="T158" s="1"/>
      <c r="U158" s="2"/>
      <c r="Y158" s="1">
        <v>39814</v>
      </c>
      <c r="Z158" s="2">
        <v>-31.554816973178575</v>
      </c>
      <c r="AA158" s="2">
        <v>-25.614285714285717</v>
      </c>
      <c r="AC158" s="1">
        <v>39814</v>
      </c>
      <c r="AD158" s="2">
        <v>-31.554816973178575</v>
      </c>
      <c r="AE158" s="2">
        <v>-3.6</v>
      </c>
      <c r="AG158" s="1">
        <f>AG157+31</f>
        <v>38749</v>
      </c>
      <c r="AH158" s="2">
        <v>-3.9661967799999998</v>
      </c>
      <c r="AI158" s="2">
        <v>-5.5384938334761911</v>
      </c>
      <c r="AJ158">
        <v>1000</v>
      </c>
    </row>
    <row r="159" spans="16:36" ht="15" x14ac:dyDescent="0.35">
      <c r="P159" s="1"/>
      <c r="T159" s="1"/>
      <c r="U159" s="2"/>
      <c r="Y159" s="1">
        <v>39845</v>
      </c>
      <c r="Z159" s="2">
        <v>-35.576440808095242</v>
      </c>
      <c r="AA159" s="2">
        <v>-27.785714285714292</v>
      </c>
      <c r="AC159" s="1">
        <v>39845</v>
      </c>
      <c r="AD159" s="2">
        <v>-35.576440808095242</v>
      </c>
      <c r="AE159" s="2">
        <v>-3.6</v>
      </c>
      <c r="AG159" s="1">
        <f>AG158+28</f>
        <v>38777</v>
      </c>
      <c r="AH159" s="2">
        <v>-4.0934537749999995</v>
      </c>
      <c r="AI159" s="2">
        <v>-4.1812357758095242</v>
      </c>
      <c r="AJ159">
        <v>-1000</v>
      </c>
    </row>
    <row r="160" spans="16:36" ht="15" x14ac:dyDescent="0.35">
      <c r="P160" s="1"/>
      <c r="T160" s="1"/>
      <c r="U160" s="2"/>
      <c r="Y160" s="1">
        <v>39873</v>
      </c>
      <c r="Z160" s="2">
        <v>-37.562953495428573</v>
      </c>
      <c r="AA160" s="2">
        <v>-29.114285714285714</v>
      </c>
      <c r="AC160" s="1">
        <v>39873</v>
      </c>
      <c r="AD160" s="2">
        <v>-37.562953495428573</v>
      </c>
      <c r="AE160" s="2">
        <v>-3.6</v>
      </c>
      <c r="AG160" s="1">
        <f t="shared" ref="AG160:AG180" si="27">AG159+31</f>
        <v>38808</v>
      </c>
      <c r="AH160" s="2">
        <v>-1.4495467107499997</v>
      </c>
      <c r="AI160" s="2">
        <v>-0.78267623545238107</v>
      </c>
      <c r="AJ160">
        <v>-1000</v>
      </c>
    </row>
    <row r="161" spans="16:36" ht="15" x14ac:dyDescent="0.35">
      <c r="P161" s="1"/>
      <c r="T161" s="1"/>
      <c r="U161" s="2"/>
      <c r="Y161" s="1">
        <v>39904</v>
      </c>
      <c r="Z161" s="2">
        <v>-35.145328786857149</v>
      </c>
      <c r="AA161" s="2">
        <v>-27.228571428571431</v>
      </c>
      <c r="AC161" s="1">
        <v>39904</v>
      </c>
      <c r="AD161" s="2">
        <v>-35.145328786857149</v>
      </c>
      <c r="AE161" s="2">
        <v>-3.6</v>
      </c>
      <c r="AG161" s="1">
        <f t="shared" si="27"/>
        <v>38839</v>
      </c>
      <c r="AH161" s="2">
        <v>-16.437483010249998</v>
      </c>
      <c r="AI161" s="2">
        <v>-3.1088831222976192</v>
      </c>
      <c r="AJ161">
        <v>-1000</v>
      </c>
    </row>
    <row r="162" spans="16:36" ht="15" x14ac:dyDescent="0.35">
      <c r="P162" s="1"/>
      <c r="T162" s="1"/>
      <c r="U162" s="2"/>
      <c r="Y162" s="1">
        <v>39935</v>
      </c>
      <c r="Z162" s="2">
        <v>-26.377048111535714</v>
      </c>
      <c r="AA162" s="2">
        <v>-24.25714285714286</v>
      </c>
      <c r="AC162" s="1">
        <v>39935</v>
      </c>
      <c r="AD162" s="2">
        <v>-26.377048111535714</v>
      </c>
      <c r="AE162" s="2">
        <v>-3.6</v>
      </c>
      <c r="AG162" s="1">
        <f t="shared" si="27"/>
        <v>38870</v>
      </c>
      <c r="AH162" s="2">
        <v>-34.792445991250005</v>
      </c>
      <c r="AI162" s="2">
        <v>-5.7518307824761914</v>
      </c>
      <c r="AJ162">
        <v>-1000</v>
      </c>
    </row>
    <row r="163" spans="16:36" ht="15" x14ac:dyDescent="0.35">
      <c r="P163" s="1"/>
      <c r="T163" s="1"/>
      <c r="U163" s="2"/>
      <c r="Y163" s="1">
        <v>39967</v>
      </c>
      <c r="Z163" s="2">
        <v>-26.252510885142861</v>
      </c>
      <c r="AA163" s="2">
        <v>-22.392857142857146</v>
      </c>
      <c r="AC163" s="1">
        <v>39967</v>
      </c>
      <c r="AD163" s="2">
        <v>-26.252510885142861</v>
      </c>
      <c r="AE163" s="2">
        <v>-3.6</v>
      </c>
      <c r="AG163" s="1">
        <f t="shared" si="27"/>
        <v>38901</v>
      </c>
      <c r="AH163" s="2">
        <v>-40.11453686075</v>
      </c>
      <c r="AI163" s="2">
        <v>-6.9050849784761912</v>
      </c>
      <c r="AJ163">
        <v>-1000</v>
      </c>
    </row>
    <row r="164" spans="16:36" ht="17.399999999999999" x14ac:dyDescent="0.4">
      <c r="P164" s="4"/>
      <c r="T164" s="1"/>
      <c r="U164" s="2"/>
      <c r="Y164" s="1">
        <v>39995</v>
      </c>
      <c r="Z164" s="2">
        <v>-21.748097918928572</v>
      </c>
      <c r="AA164" s="2">
        <v>-20.035714285714292</v>
      </c>
      <c r="AC164" s="1">
        <v>39995</v>
      </c>
      <c r="AD164" s="2">
        <v>-21.748097918928572</v>
      </c>
      <c r="AE164" s="2">
        <v>-3.6</v>
      </c>
      <c r="AG164" s="1">
        <f t="shared" si="27"/>
        <v>38932</v>
      </c>
      <c r="AH164" s="2">
        <v>-41.237375262999997</v>
      </c>
      <c r="AI164" s="2">
        <v>-8.7436123939880979</v>
      </c>
      <c r="AJ164">
        <v>-1000</v>
      </c>
    </row>
    <row r="165" spans="16:36" ht="17.399999999999999" x14ac:dyDescent="0.4">
      <c r="P165" s="4"/>
      <c r="T165" s="1"/>
      <c r="U165" s="2"/>
      <c r="Y165" s="1">
        <v>40027</v>
      </c>
      <c r="Z165" s="2">
        <v>-18.784048595928574</v>
      </c>
      <c r="AA165" s="2">
        <v>-16.478571428571431</v>
      </c>
      <c r="AC165" s="1">
        <v>40027</v>
      </c>
      <c r="AD165" s="2">
        <v>-18.784048595928574</v>
      </c>
      <c r="AE165" s="2">
        <v>-3.6</v>
      </c>
      <c r="AG165" s="1">
        <f t="shared" si="27"/>
        <v>38963</v>
      </c>
      <c r="AH165" s="2">
        <v>-46.495135943249998</v>
      </c>
      <c r="AI165" s="2">
        <v>-5.6757516245714292</v>
      </c>
      <c r="AJ165">
        <v>-1000</v>
      </c>
    </row>
    <row r="166" spans="16:36" ht="17.399999999999999" x14ac:dyDescent="0.4">
      <c r="P166" s="4"/>
      <c r="T166" s="1"/>
      <c r="U166" s="2"/>
      <c r="Y166" s="1">
        <v>40059</v>
      </c>
      <c r="Z166" s="2">
        <v>-17.416596024678576</v>
      </c>
      <c r="AA166" s="2">
        <v>-14.721428571428573</v>
      </c>
      <c r="AC166" s="1">
        <v>40059</v>
      </c>
      <c r="AD166" s="2">
        <v>-17.416596024678576</v>
      </c>
      <c r="AE166" s="2">
        <v>-3.6</v>
      </c>
      <c r="AG166" s="1">
        <f t="shared" si="27"/>
        <v>38994</v>
      </c>
      <c r="AH166" s="2">
        <v>-41.691518576749999</v>
      </c>
      <c r="AI166" s="2">
        <v>-3.7632531739285717</v>
      </c>
      <c r="AJ166">
        <v>-1000</v>
      </c>
    </row>
    <row r="167" spans="16:36" ht="17.399999999999999" x14ac:dyDescent="0.4">
      <c r="P167" s="4"/>
      <c r="T167" s="1"/>
      <c r="U167" s="2"/>
      <c r="Y167" s="1">
        <v>40087</v>
      </c>
      <c r="Z167" s="2">
        <v>-14.661864975654765</v>
      </c>
      <c r="AA167" s="2">
        <v>-12.971428571428573</v>
      </c>
      <c r="AC167" s="1">
        <v>40087</v>
      </c>
      <c r="AD167" s="2">
        <v>-14.661864975654765</v>
      </c>
      <c r="AE167" s="2">
        <v>-3.6</v>
      </c>
      <c r="AG167" s="1">
        <f t="shared" si="27"/>
        <v>39025</v>
      </c>
      <c r="AH167" s="2">
        <v>-44.054914622249996</v>
      </c>
      <c r="AI167" s="2">
        <v>-3.2843260351309533</v>
      </c>
      <c r="AJ167">
        <v>-1000</v>
      </c>
    </row>
    <row r="168" spans="16:36" ht="15" x14ac:dyDescent="0.35">
      <c r="P168" s="1"/>
      <c r="T168" s="1"/>
      <c r="U168" s="2"/>
      <c r="Y168" s="1">
        <v>40118</v>
      </c>
      <c r="Z168" s="2">
        <v>-17.201398716035719</v>
      </c>
      <c r="AA168" s="2">
        <v>-11.407142857142862</v>
      </c>
      <c r="AC168" s="1">
        <v>40118</v>
      </c>
      <c r="AD168" s="2">
        <v>-17.201398716035719</v>
      </c>
      <c r="AE168" s="2">
        <v>-3.6</v>
      </c>
      <c r="AG168" s="1">
        <f t="shared" si="27"/>
        <v>39056</v>
      </c>
      <c r="AH168" s="2">
        <v>-45.296528306749998</v>
      </c>
      <c r="AI168" s="2">
        <v>-5.2588720555833337</v>
      </c>
      <c r="AJ168">
        <v>-1000</v>
      </c>
    </row>
    <row r="169" spans="16:36" ht="15" x14ac:dyDescent="0.35">
      <c r="P169" s="1"/>
      <c r="T169" s="1"/>
      <c r="U169" s="2"/>
      <c r="Y169" s="1">
        <v>40149</v>
      </c>
      <c r="Z169" s="2">
        <v>-15.363373340452382</v>
      </c>
      <c r="AA169" s="2">
        <v>-9.6999999999999993</v>
      </c>
      <c r="AC169" s="1">
        <v>40149</v>
      </c>
      <c r="AD169" s="2">
        <v>-15.363373340452382</v>
      </c>
      <c r="AE169" s="2">
        <v>-3.6</v>
      </c>
      <c r="AG169" s="1">
        <f t="shared" si="27"/>
        <v>39087</v>
      </c>
      <c r="AH169" s="2">
        <v>-46.377634518499995</v>
      </c>
      <c r="AI169" s="2">
        <v>-3.4073808454404766</v>
      </c>
      <c r="AJ169">
        <v>-1000</v>
      </c>
    </row>
    <row r="170" spans="16:36" ht="15" x14ac:dyDescent="0.35">
      <c r="P170" s="1"/>
      <c r="T170" s="1"/>
      <c r="U170" s="2"/>
      <c r="Y170" s="1">
        <v>40179</v>
      </c>
      <c r="Z170" s="2">
        <v>-14.737215429666666</v>
      </c>
      <c r="AA170" s="2">
        <v>-8.3642857142857157</v>
      </c>
      <c r="AC170" s="1">
        <v>40179</v>
      </c>
      <c r="AD170" s="2">
        <v>-14.737215429666666</v>
      </c>
      <c r="AE170" s="2">
        <v>-3.6</v>
      </c>
      <c r="AG170" s="1">
        <f t="shared" si="27"/>
        <v>39118</v>
      </c>
      <c r="AH170" s="2">
        <v>-44.723002971</v>
      </c>
      <c r="AI170" s="2">
        <v>-5.6817387602142855</v>
      </c>
      <c r="AJ170">
        <v>-1000</v>
      </c>
    </row>
    <row r="171" spans="16:36" ht="15" x14ac:dyDescent="0.35">
      <c r="P171" s="1"/>
      <c r="T171" s="1"/>
      <c r="U171" s="2"/>
      <c r="Y171" s="1">
        <v>40211</v>
      </c>
      <c r="Z171" s="2">
        <v>-16.00203896641667</v>
      </c>
      <c r="AA171" s="2">
        <v>-7.6571428571428584</v>
      </c>
      <c r="AC171" s="1">
        <v>40211</v>
      </c>
      <c r="AD171" s="2">
        <v>-16.00203896641667</v>
      </c>
      <c r="AE171" s="2">
        <v>-3.6</v>
      </c>
      <c r="AG171" s="1">
        <f t="shared" si="27"/>
        <v>39149</v>
      </c>
      <c r="AH171" s="2">
        <v>-41.267756346250003</v>
      </c>
      <c r="AI171" s="2">
        <v>-3.0746451977976199</v>
      </c>
      <c r="AJ171">
        <v>-1000</v>
      </c>
    </row>
    <row r="172" spans="16:36" ht="15" x14ac:dyDescent="0.35">
      <c r="P172" s="1"/>
      <c r="T172" s="1"/>
      <c r="U172" s="2"/>
      <c r="Y172" s="1">
        <v>40241</v>
      </c>
      <c r="Z172" s="2">
        <v>-11.737149293619048</v>
      </c>
      <c r="AA172" s="2">
        <v>-5.9785714285714295</v>
      </c>
      <c r="AC172" s="1">
        <v>40241</v>
      </c>
      <c r="AD172" s="2">
        <v>-11.737149293619048</v>
      </c>
      <c r="AE172" s="2">
        <v>-3.6</v>
      </c>
      <c r="AG172" s="1">
        <f t="shared" si="27"/>
        <v>39180</v>
      </c>
      <c r="AH172" s="2">
        <v>-40.268938787749995</v>
      </c>
      <c r="AI172" s="2">
        <v>-3.9204243684047624</v>
      </c>
      <c r="AJ172">
        <v>-1000</v>
      </c>
    </row>
    <row r="173" spans="16:36" ht="15" x14ac:dyDescent="0.35">
      <c r="P173" s="1"/>
      <c r="T173" s="1"/>
      <c r="U173" s="2"/>
      <c r="Y173" s="1">
        <v>40271</v>
      </c>
      <c r="Z173" s="2">
        <v>-11.619033312523811</v>
      </c>
      <c r="AA173" s="2">
        <v>-3.0571428571428574</v>
      </c>
      <c r="AC173" s="1">
        <v>40271</v>
      </c>
      <c r="AD173" s="2">
        <v>-11.619033312523811</v>
      </c>
      <c r="AE173" s="2">
        <v>-3.6</v>
      </c>
      <c r="AG173" s="1">
        <f t="shared" si="27"/>
        <v>39211</v>
      </c>
      <c r="AH173" s="2">
        <v>-42.124747667249999</v>
      </c>
      <c r="AI173" s="2">
        <v>-5.8095315326190482</v>
      </c>
      <c r="AJ173">
        <v>-1000</v>
      </c>
    </row>
    <row r="174" spans="16:36" ht="15" x14ac:dyDescent="0.35">
      <c r="P174" s="1"/>
      <c r="T174" s="1"/>
      <c r="U174" s="2"/>
      <c r="Y174" s="1">
        <v>40302</v>
      </c>
      <c r="Z174" s="2">
        <v>-8.2905699106547637</v>
      </c>
      <c r="AA174" s="2">
        <v>-3.1214285714285723</v>
      </c>
      <c r="AC174" s="1">
        <v>40302</v>
      </c>
      <c r="AD174" s="2">
        <v>-8.2905699106547637</v>
      </c>
      <c r="AE174" s="2">
        <v>-3.6</v>
      </c>
      <c r="AG174" s="1">
        <f t="shared" si="27"/>
        <v>39242</v>
      </c>
      <c r="AH174" s="2">
        <v>-40.937799123000005</v>
      </c>
      <c r="AI174" s="2">
        <v>-4.6246581976428569</v>
      </c>
      <c r="AJ174">
        <v>-1000</v>
      </c>
    </row>
    <row r="175" spans="16:36" ht="15" x14ac:dyDescent="0.35">
      <c r="P175" s="1"/>
      <c r="T175" s="1"/>
      <c r="U175" s="2"/>
      <c r="Y175" s="1">
        <v>40334</v>
      </c>
      <c r="Z175" s="2">
        <v>-9.6300934646547631</v>
      </c>
      <c r="AA175" s="2">
        <v>-2.721428571428572</v>
      </c>
      <c r="AC175" s="1">
        <v>40334</v>
      </c>
      <c r="AD175" s="2">
        <v>-9.6300934646547631</v>
      </c>
      <c r="AE175" s="2">
        <v>-3.6</v>
      </c>
      <c r="AG175" s="1">
        <f t="shared" si="27"/>
        <v>39273</v>
      </c>
      <c r="AH175" s="2">
        <v>-40.535106265499998</v>
      </c>
      <c r="AI175" s="2">
        <v>-6.374827338357143</v>
      </c>
      <c r="AJ175">
        <v>-1000</v>
      </c>
    </row>
    <row r="176" spans="16:36" ht="15" x14ac:dyDescent="0.35">
      <c r="P176" s="1"/>
      <c r="T176" s="1"/>
      <c r="U176" s="2"/>
      <c r="Y176" s="1">
        <v>40365</v>
      </c>
      <c r="Z176" s="2">
        <v>-6.431999797654762</v>
      </c>
      <c r="AA176" s="2">
        <v>-0.9571428571428573</v>
      </c>
      <c r="AC176" s="1">
        <v>40365</v>
      </c>
      <c r="AD176" s="2">
        <v>-6.431999797654762</v>
      </c>
      <c r="AE176" s="2">
        <v>-3.6</v>
      </c>
      <c r="AG176" s="1">
        <f t="shared" si="27"/>
        <v>39304</v>
      </c>
      <c r="AH176" s="2">
        <v>-42.222418053749998</v>
      </c>
      <c r="AI176" s="2">
        <v>-5.387275507190477</v>
      </c>
      <c r="AJ176">
        <v>-1000</v>
      </c>
    </row>
    <row r="177" spans="16:36" ht="15" x14ac:dyDescent="0.35">
      <c r="P177" s="1"/>
      <c r="T177" s="1"/>
      <c r="U177" s="2"/>
      <c r="Y177" s="1">
        <v>40397</v>
      </c>
      <c r="Z177" s="2">
        <v>-3.1930709653690474</v>
      </c>
      <c r="AA177" s="2">
        <v>-0.13571428571428576</v>
      </c>
      <c r="AC177" s="1">
        <v>40397</v>
      </c>
      <c r="AD177" s="2">
        <v>-3.1930709653690474</v>
      </c>
      <c r="AE177" s="2">
        <v>-3.6</v>
      </c>
      <c r="AG177" s="1">
        <f t="shared" si="27"/>
        <v>39335</v>
      </c>
      <c r="AH177" s="2">
        <v>-45.722087879250005</v>
      </c>
      <c r="AI177" s="2">
        <v>-5.8459729753809535</v>
      </c>
      <c r="AJ177">
        <v>-1000</v>
      </c>
    </row>
    <row r="178" spans="16:36" ht="15" x14ac:dyDescent="0.35">
      <c r="P178" s="1"/>
      <c r="T178" s="1"/>
      <c r="U178" s="2"/>
      <c r="Y178" s="1">
        <v>40422</v>
      </c>
      <c r="Z178" s="2">
        <v>-4.9265219755</v>
      </c>
      <c r="AA178" s="2">
        <v>1.0357142857142856</v>
      </c>
      <c r="AC178" s="1">
        <v>40422</v>
      </c>
      <c r="AD178" s="2">
        <v>-4.9265219755</v>
      </c>
      <c r="AE178" s="2">
        <v>-3.6</v>
      </c>
      <c r="AG178" s="1">
        <f t="shared" si="27"/>
        <v>39366</v>
      </c>
      <c r="AH178" s="2">
        <v>-45.758393468249992</v>
      </c>
      <c r="AI178" s="2">
        <v>-10.617562089261906</v>
      </c>
      <c r="AJ178">
        <v>-1000</v>
      </c>
    </row>
    <row r="179" spans="16:36" ht="15" x14ac:dyDescent="0.35">
      <c r="P179" s="1"/>
      <c r="T179" s="1"/>
      <c r="U179" s="2"/>
      <c r="Y179" s="1">
        <v>40452</v>
      </c>
      <c r="Z179" s="2">
        <v>-5.2234209713452389</v>
      </c>
      <c r="AA179" s="2">
        <v>1.4714285714285715</v>
      </c>
      <c r="AC179" s="1">
        <v>40452</v>
      </c>
      <c r="AD179" s="2">
        <v>-5.2234209713452389</v>
      </c>
      <c r="AE179" s="2">
        <v>-3.6</v>
      </c>
      <c r="AG179" s="1">
        <f t="shared" si="27"/>
        <v>39397</v>
      </c>
      <c r="AH179" s="2">
        <v>-47.003657033750002</v>
      </c>
      <c r="AI179" s="2">
        <v>-4.0279660313333334</v>
      </c>
      <c r="AJ179">
        <v>-1000</v>
      </c>
    </row>
    <row r="180" spans="16:36" ht="15" x14ac:dyDescent="0.35">
      <c r="P180" s="1"/>
      <c r="T180" s="1"/>
      <c r="U180" s="2"/>
      <c r="Y180" s="1">
        <v>40483</v>
      </c>
      <c r="Z180" s="2">
        <v>-4.2981549739404761</v>
      </c>
      <c r="AA180" s="2">
        <v>1.9571428571428571</v>
      </c>
      <c r="AC180" s="1">
        <v>40483</v>
      </c>
      <c r="AD180" s="2">
        <v>-4.2981549739404761</v>
      </c>
      <c r="AE180" s="2">
        <v>-3.6</v>
      </c>
      <c r="AG180" s="1">
        <f t="shared" si="27"/>
        <v>39428</v>
      </c>
      <c r="AH180" s="2">
        <v>-38.635191720249999</v>
      </c>
      <c r="AI180" s="2">
        <v>-5.4174486715238093</v>
      </c>
      <c r="AJ180">
        <v>-1000</v>
      </c>
    </row>
    <row r="181" spans="16:36" ht="15" x14ac:dyDescent="0.35">
      <c r="P181" s="1"/>
      <c r="T181" s="1"/>
      <c r="U181" s="2"/>
      <c r="Y181" s="1">
        <v>40513</v>
      </c>
      <c r="Z181" s="2">
        <v>-4.2207827919880962</v>
      </c>
      <c r="AA181" s="2">
        <v>2.95</v>
      </c>
      <c r="AC181" s="1">
        <v>40513</v>
      </c>
      <c r="AD181" s="2">
        <v>-4.2207827919880962</v>
      </c>
      <c r="AE181" s="2">
        <v>-3.6</v>
      </c>
      <c r="AG181" s="1">
        <v>39448</v>
      </c>
      <c r="AH181" s="2">
        <v>-40.165416726750003</v>
      </c>
      <c r="AI181" s="2">
        <v>-9.1183895398809547</v>
      </c>
      <c r="AJ181">
        <v>-1000</v>
      </c>
    </row>
    <row r="182" spans="16:36" ht="15" x14ac:dyDescent="0.35">
      <c r="P182" s="1"/>
      <c r="T182" s="1"/>
      <c r="U182" s="2"/>
      <c r="Y182" s="1">
        <v>40544</v>
      </c>
      <c r="Z182" s="2">
        <v>-2.7362747840476187</v>
      </c>
      <c r="AA182" s="2">
        <v>2.9428571428571435</v>
      </c>
      <c r="AC182" s="1">
        <v>40544</v>
      </c>
      <c r="AD182" s="2">
        <v>-2.7362747840476187</v>
      </c>
      <c r="AE182" s="2">
        <v>-3.6</v>
      </c>
      <c r="AG182" s="1">
        <v>39479</v>
      </c>
      <c r="AH182" s="2">
        <v>-40.354924162749995</v>
      </c>
      <c r="AI182" s="2">
        <v>-7.8859185265357157</v>
      </c>
      <c r="AJ182">
        <v>-1000</v>
      </c>
    </row>
    <row r="183" spans="16:36" ht="15" x14ac:dyDescent="0.35">
      <c r="P183" s="1"/>
      <c r="T183" s="1"/>
      <c r="U183" s="2"/>
      <c r="Y183" s="1">
        <v>40575</v>
      </c>
      <c r="Z183" s="2">
        <v>-1.3815268072142861</v>
      </c>
      <c r="AA183" s="2">
        <v>3.4857142857142867</v>
      </c>
      <c r="AC183" s="1">
        <v>40575</v>
      </c>
      <c r="AD183" s="2">
        <v>-1.3815268072142861</v>
      </c>
      <c r="AE183" s="2">
        <v>-3.6</v>
      </c>
      <c r="AG183" s="1">
        <v>39508</v>
      </c>
      <c r="AH183" s="2">
        <v>-42.115008235999994</v>
      </c>
      <c r="AI183" s="2">
        <v>-7.7626527266190486</v>
      </c>
      <c r="AJ183">
        <v>-1000</v>
      </c>
    </row>
    <row r="184" spans="16:36" ht="15" x14ac:dyDescent="0.35">
      <c r="P184" s="1"/>
      <c r="T184" s="1"/>
      <c r="U184" s="2"/>
      <c r="Y184" s="1">
        <v>40604</v>
      </c>
      <c r="Z184" s="2">
        <v>-5.4511067628333336</v>
      </c>
      <c r="AA184" s="2">
        <v>2.9928571428571424</v>
      </c>
      <c r="AC184" s="1">
        <v>40604</v>
      </c>
      <c r="AD184" s="2">
        <v>-5.4511067628333336</v>
      </c>
      <c r="AE184" s="2">
        <v>-3.6</v>
      </c>
      <c r="AG184" s="1">
        <v>39539</v>
      </c>
      <c r="AH184" s="2">
        <v>-45.334345337749994</v>
      </c>
      <c r="AI184" s="2">
        <v>-10.934158759261905</v>
      </c>
      <c r="AJ184">
        <v>-1000</v>
      </c>
    </row>
    <row r="185" spans="16:36" ht="15" x14ac:dyDescent="0.35">
      <c r="P185" s="1"/>
      <c r="T185" s="1"/>
      <c r="U185" s="2"/>
      <c r="Y185" s="1">
        <v>40634</v>
      </c>
      <c r="Z185" s="2">
        <v>-2.6321238808571445</v>
      </c>
      <c r="AA185" s="2">
        <v>2.8285714285714287</v>
      </c>
      <c r="AC185" s="1">
        <v>40634</v>
      </c>
      <c r="AD185" s="2">
        <v>-2.6321238808571445</v>
      </c>
      <c r="AE185" s="2">
        <v>-3.6</v>
      </c>
      <c r="AG185" s="1">
        <v>39569</v>
      </c>
      <c r="AH185" s="2">
        <v>-47.812655700250005</v>
      </c>
      <c r="AI185" s="2">
        <v>-8.4667931670476193</v>
      </c>
      <c r="AJ185">
        <v>-1000</v>
      </c>
    </row>
    <row r="186" spans="16:36" ht="15" x14ac:dyDescent="0.35">
      <c r="P186" s="1"/>
      <c r="T186" s="1"/>
      <c r="U186" s="2"/>
      <c r="Y186" s="1">
        <v>40664</v>
      </c>
      <c r="Z186" s="2">
        <v>-5.3313526070238098</v>
      </c>
      <c r="AA186" s="2">
        <v>2.3000000000000003</v>
      </c>
      <c r="AC186" s="1">
        <v>40664</v>
      </c>
      <c r="AD186" s="2">
        <v>-5.3313526070238098</v>
      </c>
      <c r="AE186" s="2">
        <v>-3.6</v>
      </c>
      <c r="AG186" s="1">
        <v>39600</v>
      </c>
      <c r="AH186" s="2">
        <v>-41.630778988749995</v>
      </c>
      <c r="AI186" s="2">
        <v>-9.7936518780714295</v>
      </c>
      <c r="AJ186">
        <v>-1000</v>
      </c>
    </row>
    <row r="187" spans="16:36" ht="15" x14ac:dyDescent="0.35">
      <c r="P187" s="1"/>
      <c r="T187" s="1"/>
      <c r="U187" s="2"/>
      <c r="Y187" s="1">
        <v>40695</v>
      </c>
      <c r="Z187" s="2">
        <v>-5.8887931130000011</v>
      </c>
      <c r="AA187" s="2">
        <v>1.8357142857142861</v>
      </c>
      <c r="AC187" s="1">
        <v>40695</v>
      </c>
      <c r="AD187" s="2">
        <v>-5.8887931130000011</v>
      </c>
      <c r="AE187" s="2">
        <v>-3.6</v>
      </c>
      <c r="AG187" s="1">
        <v>39630</v>
      </c>
      <c r="AH187" s="2">
        <v>-38.152485598749998</v>
      </c>
      <c r="AI187" s="2">
        <v>-9.555697808714287</v>
      </c>
      <c r="AJ187">
        <v>-1000</v>
      </c>
    </row>
    <row r="188" spans="16:36" ht="15" x14ac:dyDescent="0.35">
      <c r="P188" s="1"/>
      <c r="T188" s="1"/>
      <c r="U188" s="2"/>
      <c r="Y188" s="1">
        <v>40725</v>
      </c>
      <c r="Z188" s="2">
        <v>-7.1707984039047625</v>
      </c>
      <c r="AA188" s="2">
        <v>0.40714285714285714</v>
      </c>
      <c r="AC188" s="1">
        <v>40725</v>
      </c>
      <c r="AD188" s="2">
        <v>-7.1707984039047625</v>
      </c>
      <c r="AE188" s="2">
        <v>-3.6</v>
      </c>
      <c r="AG188" s="1">
        <v>39661</v>
      </c>
      <c r="AH188" s="2">
        <v>-42.080715285750003</v>
      </c>
      <c r="AI188" s="2">
        <v>-10.073468479047619</v>
      </c>
      <c r="AJ188">
        <v>-1000</v>
      </c>
    </row>
    <row r="189" spans="16:36" ht="15" x14ac:dyDescent="0.35">
      <c r="P189" s="1"/>
      <c r="T189" s="1"/>
      <c r="U189" s="2"/>
      <c r="Y189" s="1">
        <v>40756</v>
      </c>
      <c r="Z189" s="2">
        <v>-10.519538869928571</v>
      </c>
      <c r="AA189" s="2">
        <v>-1.8928571428571432</v>
      </c>
      <c r="AC189" s="1">
        <v>40756</v>
      </c>
      <c r="AD189" s="2">
        <v>-10.519538869928571</v>
      </c>
      <c r="AE189" s="2">
        <v>-3.6</v>
      </c>
      <c r="AG189" s="1">
        <v>39692</v>
      </c>
      <c r="AH189" s="2">
        <v>-41.151516288250001</v>
      </c>
      <c r="AI189" s="2">
        <v>-9.5520968325833344</v>
      </c>
      <c r="AJ189">
        <v>-1000</v>
      </c>
    </row>
    <row r="190" spans="16:36" ht="15" x14ac:dyDescent="0.35">
      <c r="P190" s="1"/>
      <c r="T190" s="1"/>
      <c r="U190" s="2"/>
      <c r="Y190" s="1">
        <v>40787</v>
      </c>
      <c r="Z190" s="2">
        <v>-10.062709908964287</v>
      </c>
      <c r="AA190" s="2">
        <v>-4.2285714285714286</v>
      </c>
      <c r="AC190" s="1">
        <v>40787</v>
      </c>
      <c r="AD190" s="2">
        <v>-10.062709908964287</v>
      </c>
      <c r="AE190" s="2">
        <v>-3.6</v>
      </c>
      <c r="AG190" s="1">
        <v>39722</v>
      </c>
      <c r="AH190" s="2">
        <v>-50.454058054999997</v>
      </c>
      <c r="AI190" s="2">
        <v>-15.99927720234524</v>
      </c>
      <c r="AJ190">
        <v>-1000</v>
      </c>
    </row>
    <row r="191" spans="16:36" ht="15" x14ac:dyDescent="0.35">
      <c r="P191" s="1"/>
      <c r="T191" s="1"/>
      <c r="U191" s="2"/>
      <c r="Y191" s="1">
        <v>40817</v>
      </c>
      <c r="Z191" s="2">
        <v>-14.899359209071431</v>
      </c>
      <c r="AA191" s="2">
        <v>-4.5642857142857149</v>
      </c>
      <c r="AC191" s="1">
        <v>40817</v>
      </c>
      <c r="AD191" s="2">
        <v>-14.899359209071431</v>
      </c>
      <c r="AE191" s="2">
        <v>-3.6</v>
      </c>
      <c r="AG191" s="1">
        <v>39753</v>
      </c>
      <c r="AH191" s="2">
        <v>-50.33162120475</v>
      </c>
      <c r="AI191" s="2">
        <v>-25.668997208440473</v>
      </c>
      <c r="AJ191">
        <v>-1000</v>
      </c>
    </row>
    <row r="192" spans="16:36" ht="15" x14ac:dyDescent="0.35">
      <c r="P192" s="1"/>
      <c r="T192" s="1"/>
      <c r="U192" s="2"/>
      <c r="Y192" s="1">
        <v>40848</v>
      </c>
      <c r="Z192" s="2">
        <v>-14.963696236035716</v>
      </c>
      <c r="AA192" s="2">
        <v>-5.6928571428571439</v>
      </c>
      <c r="AC192" s="1">
        <v>40848</v>
      </c>
      <c r="AD192" s="2">
        <v>-14.963696236035716</v>
      </c>
      <c r="AE192" s="2">
        <v>-3.6</v>
      </c>
      <c r="AG192" s="1">
        <v>39783</v>
      </c>
      <c r="AH192" s="2">
        <v>-51.495613636249999</v>
      </c>
      <c r="AI192" s="2">
        <v>-29.421896588000003</v>
      </c>
      <c r="AJ192">
        <v>-1000</v>
      </c>
    </row>
    <row r="193" spans="16:36" ht="15" x14ac:dyDescent="0.35">
      <c r="P193" s="1"/>
      <c r="T193" s="1"/>
      <c r="U193" s="2"/>
      <c r="Y193" s="1">
        <v>40878</v>
      </c>
      <c r="Z193" s="2">
        <v>-15.941688885333335</v>
      </c>
      <c r="AA193" s="2">
        <v>-6.9642857142857153</v>
      </c>
      <c r="AC193" s="1">
        <v>40878</v>
      </c>
      <c r="AD193" s="2">
        <v>-15.941688885333335</v>
      </c>
      <c r="AE193" s="2">
        <v>-3.6</v>
      </c>
      <c r="AG193" s="1">
        <v>39814</v>
      </c>
      <c r="AH193" s="2">
        <v>-57.077764209499996</v>
      </c>
      <c r="AI193" s="2">
        <v>-31.554816973178575</v>
      </c>
      <c r="AJ193">
        <v>-1000</v>
      </c>
    </row>
    <row r="194" spans="16:36" ht="15" x14ac:dyDescent="0.35">
      <c r="P194" s="1"/>
      <c r="T194" s="1"/>
      <c r="U194" s="2"/>
      <c r="Y194" s="1">
        <v>40909</v>
      </c>
      <c r="Z194" s="2">
        <v>-18.070580509464289</v>
      </c>
      <c r="AA194" s="2">
        <v>-7.0500000000000007</v>
      </c>
      <c r="AC194" s="1">
        <v>40909</v>
      </c>
      <c r="AD194" s="2">
        <v>-18.070580509464289</v>
      </c>
      <c r="AE194" s="2">
        <v>-3.6</v>
      </c>
      <c r="AG194" s="1">
        <v>39845</v>
      </c>
      <c r="AH194" s="2">
        <v>-56.385931202750001</v>
      </c>
      <c r="AI194" s="2">
        <v>-35.576440808095242</v>
      </c>
      <c r="AJ194">
        <v>-1000</v>
      </c>
    </row>
    <row r="195" spans="16:36" ht="15" x14ac:dyDescent="0.35">
      <c r="P195" s="1"/>
      <c r="T195" s="1"/>
      <c r="U195" s="2"/>
      <c r="Y195" s="1">
        <v>40940</v>
      </c>
      <c r="Z195" s="2">
        <v>-13.962938552654766</v>
      </c>
      <c r="AA195" s="2">
        <v>-6.5642857142857149</v>
      </c>
      <c r="AC195" s="1">
        <v>40940</v>
      </c>
      <c r="AD195" s="2">
        <v>-13.962938552654766</v>
      </c>
      <c r="AE195" s="2">
        <v>-3.6</v>
      </c>
      <c r="AG195" s="1">
        <v>39873</v>
      </c>
      <c r="AH195" s="2">
        <v>-58.5870703525</v>
      </c>
      <c r="AI195" s="2">
        <v>-37.562953495428573</v>
      </c>
      <c r="AJ195">
        <v>-1000</v>
      </c>
    </row>
    <row r="196" spans="16:36" ht="15" x14ac:dyDescent="0.35">
      <c r="P196" s="1"/>
      <c r="T196" s="1"/>
      <c r="U196" s="2"/>
      <c r="Y196" s="1">
        <v>40969</v>
      </c>
      <c r="Z196" s="2">
        <v>-8.9480042060119054</v>
      </c>
      <c r="AA196" s="2">
        <v>-6.0785714285714301</v>
      </c>
      <c r="AC196" s="1">
        <v>40969</v>
      </c>
      <c r="AD196" s="2">
        <v>-8.9480042060119054</v>
      </c>
      <c r="AE196" s="2">
        <v>-3.6</v>
      </c>
      <c r="AG196" s="1">
        <v>39904</v>
      </c>
      <c r="AH196" s="2">
        <v>-59.126379900000003</v>
      </c>
      <c r="AI196" s="2">
        <v>-35.145328786857149</v>
      </c>
      <c r="AJ196">
        <v>-1000</v>
      </c>
    </row>
    <row r="197" spans="16:36" ht="15" x14ac:dyDescent="0.35">
      <c r="P197" s="1"/>
      <c r="T197" s="1"/>
      <c r="U197" s="2"/>
      <c r="Y197" s="1">
        <v>41000</v>
      </c>
      <c r="Z197" s="2">
        <v>-9.3147018167380971</v>
      </c>
      <c r="AA197" s="2">
        <v>-6.385714285714287</v>
      </c>
      <c r="AC197" s="1">
        <v>41000</v>
      </c>
      <c r="AD197" s="2">
        <v>-9.3147018167380971</v>
      </c>
      <c r="AE197" s="2">
        <v>-3.6</v>
      </c>
      <c r="AG197" s="1">
        <v>39935</v>
      </c>
      <c r="AH197" s="2">
        <v>-57.204615023000002</v>
      </c>
      <c r="AI197" s="2">
        <v>-26.377048111535714</v>
      </c>
      <c r="AJ197">
        <v>-1000</v>
      </c>
    </row>
    <row r="198" spans="16:36" ht="15" x14ac:dyDescent="0.35">
      <c r="P198" s="1"/>
      <c r="T198" s="1"/>
      <c r="U198" s="2"/>
      <c r="Y198" s="1">
        <v>41030</v>
      </c>
      <c r="Z198" s="2">
        <v>-12.790110291809526</v>
      </c>
      <c r="AA198" s="2">
        <v>-7.9214285714285717</v>
      </c>
      <c r="AC198" s="1">
        <v>41030</v>
      </c>
      <c r="AD198" s="2">
        <v>-12.790110291809526</v>
      </c>
      <c r="AE198" s="2">
        <v>-3.6</v>
      </c>
      <c r="AG198" s="1">
        <v>39967</v>
      </c>
      <c r="AH198" s="2">
        <v>-56.248345215249998</v>
      </c>
      <c r="AI198" s="2">
        <v>-26.252510885142861</v>
      </c>
      <c r="AJ198">
        <v>-1000</v>
      </c>
    </row>
    <row r="199" spans="16:36" ht="15" x14ac:dyDescent="0.35">
      <c r="P199" s="1"/>
      <c r="T199" s="1"/>
      <c r="U199" s="2"/>
      <c r="Y199" s="1">
        <v>41061</v>
      </c>
      <c r="Z199" s="2">
        <v>-13.957595696226193</v>
      </c>
      <c r="AA199" s="2">
        <v>-8.6428571428571441</v>
      </c>
      <c r="AC199" s="1">
        <v>41061</v>
      </c>
      <c r="AD199" s="2">
        <v>-13.957595696226193</v>
      </c>
      <c r="AE199" s="2">
        <v>-3.6</v>
      </c>
      <c r="AG199" s="1">
        <v>39995</v>
      </c>
      <c r="AH199" s="2">
        <v>-53.963850820499999</v>
      </c>
      <c r="AI199" s="2">
        <v>-21.748097918928572</v>
      </c>
      <c r="AJ199">
        <v>-1000</v>
      </c>
    </row>
    <row r="200" spans="16:36" ht="15" x14ac:dyDescent="0.35">
      <c r="P200" s="1"/>
      <c r="T200" s="1"/>
      <c r="U200" s="2"/>
      <c r="Y200" s="1">
        <v>41091</v>
      </c>
      <c r="Z200" s="2">
        <v>-11.486590995238098</v>
      </c>
      <c r="AA200" s="2">
        <v>-9.7214285714285733</v>
      </c>
      <c r="AC200" s="1">
        <v>41091</v>
      </c>
      <c r="AD200" s="2">
        <v>-11.486590995238098</v>
      </c>
      <c r="AE200" s="2">
        <v>-3.6</v>
      </c>
      <c r="AG200" s="1">
        <v>40027</v>
      </c>
      <c r="AH200" s="2">
        <v>-51.758953008749998</v>
      </c>
      <c r="AI200" s="2">
        <v>-18.784048595928574</v>
      </c>
      <c r="AJ200">
        <v>-1000</v>
      </c>
    </row>
    <row r="201" spans="16:36" ht="15" x14ac:dyDescent="0.35">
      <c r="P201" s="1"/>
      <c r="T201" s="1"/>
      <c r="U201" s="2"/>
      <c r="Y201" s="1">
        <v>41122</v>
      </c>
      <c r="Z201" s="2">
        <v>-11.893254158130953</v>
      </c>
      <c r="AA201" s="2">
        <v>-10.65</v>
      </c>
      <c r="AC201" s="1">
        <v>41122</v>
      </c>
      <c r="AD201" s="2">
        <v>-11.893254158130953</v>
      </c>
      <c r="AE201" s="2">
        <v>-3.6</v>
      </c>
      <c r="AG201" s="1">
        <v>40059</v>
      </c>
      <c r="AH201" s="2">
        <v>-49.524975499</v>
      </c>
      <c r="AI201" s="2">
        <v>-17.416596024678576</v>
      </c>
      <c r="AJ201">
        <v>-1000</v>
      </c>
    </row>
    <row r="202" spans="16:36" ht="15" x14ac:dyDescent="0.35">
      <c r="P202" s="1"/>
      <c r="T202" s="1"/>
      <c r="U202" s="2"/>
      <c r="Y202" s="1">
        <v>41153</v>
      </c>
      <c r="Z202" s="2">
        <v>-13.467820646940478</v>
      </c>
      <c r="AA202" s="2">
        <v>-11.407142857142857</v>
      </c>
      <c r="AC202" s="1">
        <v>41153</v>
      </c>
      <c r="AD202" s="2">
        <v>-13.467820646940478</v>
      </c>
      <c r="AE202" s="2">
        <v>-3.6</v>
      </c>
      <c r="AG202" s="1">
        <v>40087</v>
      </c>
      <c r="AH202" s="2">
        <v>-43.824576429250001</v>
      </c>
      <c r="AI202" s="2">
        <v>-14.661864975654765</v>
      </c>
      <c r="AJ202">
        <v>-1000</v>
      </c>
    </row>
    <row r="203" spans="16:36" ht="15" x14ac:dyDescent="0.35">
      <c r="P203" s="1"/>
      <c r="T203" s="1"/>
      <c r="U203" s="2"/>
      <c r="Y203" s="1">
        <v>41183</v>
      </c>
      <c r="Z203" s="2">
        <v>-12.851510601297619</v>
      </c>
      <c r="AA203" s="2">
        <v>-12.478571428571431</v>
      </c>
      <c r="AC203" s="1">
        <v>41183</v>
      </c>
      <c r="AD203" s="2">
        <v>-12.851510601297619</v>
      </c>
      <c r="AE203" s="2">
        <v>-3.6</v>
      </c>
      <c r="AG203" s="1">
        <v>40118</v>
      </c>
      <c r="AH203" s="2">
        <v>-45.510593668749998</v>
      </c>
      <c r="AI203" s="2">
        <v>-17.201398716035719</v>
      </c>
      <c r="AJ203">
        <v>-1000</v>
      </c>
    </row>
    <row r="204" spans="16:36" ht="15" x14ac:dyDescent="0.35">
      <c r="P204" s="1"/>
      <c r="T204" s="1"/>
      <c r="U204" s="2"/>
      <c r="Y204" s="1">
        <v>41214</v>
      </c>
      <c r="Z204" s="2">
        <v>-12.00270588509524</v>
      </c>
      <c r="AA204" s="2">
        <v>-11.450000000000001</v>
      </c>
      <c r="AC204" s="1">
        <v>41214</v>
      </c>
      <c r="AD204" s="2">
        <v>-12.00270588509524</v>
      </c>
      <c r="AE204" s="2">
        <v>-3.6</v>
      </c>
      <c r="AG204" s="1">
        <v>40149</v>
      </c>
      <c r="AH204" s="2">
        <v>-43.30331985075</v>
      </c>
      <c r="AI204" s="2">
        <v>-15.363373340452382</v>
      </c>
      <c r="AJ204">
        <v>-1000</v>
      </c>
    </row>
    <row r="205" spans="16:36" ht="15" x14ac:dyDescent="0.35">
      <c r="P205" s="1"/>
      <c r="T205" s="1"/>
      <c r="U205" s="2"/>
      <c r="Y205" s="1">
        <v>41244</v>
      </c>
      <c r="Z205" s="2">
        <v>-11.447213203190477</v>
      </c>
      <c r="AA205" s="2">
        <v>-10.964285714285715</v>
      </c>
      <c r="AC205" s="1">
        <v>41244</v>
      </c>
      <c r="AD205" s="2">
        <v>-11.447213203190477</v>
      </c>
      <c r="AE205" s="2">
        <v>-3.6</v>
      </c>
      <c r="AG205" s="1">
        <v>40179</v>
      </c>
      <c r="AH205" s="2">
        <v>-42.791864599250005</v>
      </c>
      <c r="AI205" s="2">
        <v>-14.737215429666666</v>
      </c>
      <c r="AJ205">
        <v>-1000</v>
      </c>
    </row>
    <row r="206" spans="16:36" ht="15" x14ac:dyDescent="0.35">
      <c r="P206" s="1"/>
      <c r="T206" s="1"/>
      <c r="U206" s="2"/>
      <c r="Y206" s="1">
        <v>41275</v>
      </c>
      <c r="Z206" s="2">
        <v>-12.101051863023812</v>
      </c>
      <c r="AA206" s="2">
        <v>-10.385714285714286</v>
      </c>
      <c r="AC206" s="1">
        <v>41275</v>
      </c>
      <c r="AD206" s="2">
        <v>-12.101051863023812</v>
      </c>
      <c r="AE206" s="2">
        <v>-3.6</v>
      </c>
      <c r="AG206" s="1">
        <v>40211</v>
      </c>
      <c r="AH206" s="2">
        <v>-41.843946726999995</v>
      </c>
      <c r="AI206" s="2">
        <v>-16.00203896641667</v>
      </c>
      <c r="AJ206">
        <v>1000</v>
      </c>
    </row>
    <row r="207" spans="16:36" ht="15" x14ac:dyDescent="0.35">
      <c r="P207" s="1"/>
      <c r="T207" s="1"/>
      <c r="U207" s="2"/>
      <c r="Y207" s="1">
        <v>41306</v>
      </c>
      <c r="Z207" s="2">
        <v>-12.575222903250001</v>
      </c>
      <c r="AA207" s="2">
        <v>-9.3785714285714299</v>
      </c>
      <c r="AC207" s="1">
        <v>41306</v>
      </c>
      <c r="AD207" s="2">
        <v>-12.575222903250001</v>
      </c>
      <c r="AE207" s="2">
        <v>-3.6</v>
      </c>
      <c r="AG207" s="1">
        <v>40241</v>
      </c>
      <c r="AH207" s="2">
        <v>-36.786898979249997</v>
      </c>
      <c r="AI207" s="2">
        <v>-11.737149293619048</v>
      </c>
      <c r="AJ207">
        <v>-1000</v>
      </c>
    </row>
    <row r="208" spans="16:36" ht="15" x14ac:dyDescent="0.35">
      <c r="P208" s="1"/>
      <c r="T208" s="1"/>
      <c r="U208" s="2"/>
      <c r="Y208" s="1">
        <v>41334</v>
      </c>
      <c r="Z208" s="2">
        <v>-11.548428220035717</v>
      </c>
      <c r="AA208" s="2">
        <v>-9.514285714285716</v>
      </c>
      <c r="AC208" s="1">
        <v>41334</v>
      </c>
      <c r="AD208" s="2">
        <v>-11.548428220035717</v>
      </c>
      <c r="AE208" s="2">
        <v>-3.6</v>
      </c>
      <c r="AG208" s="1">
        <v>40271</v>
      </c>
      <c r="AH208" s="2">
        <v>-33.323569882499996</v>
      </c>
      <c r="AI208" s="2">
        <v>-11.619033312523811</v>
      </c>
      <c r="AJ208">
        <v>-1000</v>
      </c>
    </row>
    <row r="209" spans="16:36" ht="15" x14ac:dyDescent="0.35">
      <c r="P209" s="1"/>
      <c r="T209" s="1"/>
      <c r="U209" s="2"/>
      <c r="Y209" s="1">
        <v>41365</v>
      </c>
      <c r="Z209" s="2">
        <v>-15.686477007535718</v>
      </c>
      <c r="AA209" s="2">
        <v>-10.600000000000001</v>
      </c>
      <c r="AC209" s="1">
        <v>41365</v>
      </c>
      <c r="AD209" s="2">
        <v>-15.686477007535718</v>
      </c>
      <c r="AE209" s="2">
        <v>-3.6</v>
      </c>
      <c r="AG209" s="1">
        <v>40302</v>
      </c>
      <c r="AH209" s="2">
        <v>-26.375824547499999</v>
      </c>
      <c r="AI209" s="2">
        <v>-8.2905699106547637</v>
      </c>
      <c r="AJ209">
        <v>-1000</v>
      </c>
    </row>
    <row r="210" spans="16:36" ht="15" x14ac:dyDescent="0.35">
      <c r="P210" s="1"/>
      <c r="T210" s="1"/>
      <c r="U210" s="2"/>
      <c r="Y210" s="1">
        <v>41395</v>
      </c>
      <c r="Z210" s="2">
        <v>-9.0749028976547628</v>
      </c>
      <c r="AA210" s="2">
        <v>-9.6571428571428584</v>
      </c>
      <c r="AC210" s="1">
        <v>41395</v>
      </c>
      <c r="AD210" s="2">
        <v>-9.0749028976547628</v>
      </c>
      <c r="AE210" s="2">
        <v>-3.6</v>
      </c>
      <c r="AG210" s="1">
        <v>40334</v>
      </c>
      <c r="AH210" s="2">
        <v>-21.044452970500004</v>
      </c>
      <c r="AI210" s="2">
        <v>-9.6300934646547631</v>
      </c>
      <c r="AJ210">
        <v>-1000</v>
      </c>
    </row>
    <row r="211" spans="16:36" ht="15" x14ac:dyDescent="0.35">
      <c r="P211" s="1"/>
      <c r="T211" s="1"/>
      <c r="U211" s="2"/>
      <c r="Y211" s="1">
        <v>41426</v>
      </c>
      <c r="Z211" s="2">
        <v>-6.0799364931190487</v>
      </c>
      <c r="AA211" s="2">
        <v>-8.1642857142857146</v>
      </c>
      <c r="AC211" s="1">
        <v>41426</v>
      </c>
      <c r="AD211" s="2">
        <v>-6.0799364931190487</v>
      </c>
      <c r="AE211" s="2">
        <v>-3.6</v>
      </c>
      <c r="AG211" s="1">
        <v>40365</v>
      </c>
      <c r="AH211" s="2">
        <v>-25.527785975</v>
      </c>
      <c r="AI211" s="2">
        <v>-6.431999797654762</v>
      </c>
      <c r="AJ211">
        <v>-1000</v>
      </c>
    </row>
    <row r="212" spans="16:36" ht="15" x14ac:dyDescent="0.35">
      <c r="P212" s="1"/>
      <c r="T212" s="1"/>
      <c r="U212" s="2"/>
      <c r="Y212" s="1">
        <v>41456</v>
      </c>
      <c r="Z212" s="2">
        <v>-6.6507644240833343</v>
      </c>
      <c r="AA212" s="2">
        <v>-7.4714285714285715</v>
      </c>
      <c r="AC212" s="1">
        <v>41456</v>
      </c>
      <c r="AD212" s="2">
        <v>-6.6507644240833343</v>
      </c>
      <c r="AE212" s="2">
        <v>-3.6</v>
      </c>
      <c r="AG212" s="1">
        <v>40397</v>
      </c>
      <c r="AH212" s="2">
        <v>-20.237408885000001</v>
      </c>
      <c r="AI212" s="2">
        <v>-3.1930709653690474</v>
      </c>
      <c r="AJ212">
        <v>-1000</v>
      </c>
    </row>
    <row r="213" spans="16:36" ht="15" x14ac:dyDescent="0.35">
      <c r="P213" s="1"/>
      <c r="T213" s="1"/>
      <c r="U213" s="2"/>
      <c r="Y213" s="1">
        <v>41487</v>
      </c>
      <c r="Z213" s="2">
        <v>-3.8293852210833337</v>
      </c>
      <c r="AA213" s="2">
        <v>-5.4</v>
      </c>
      <c r="AC213" s="1">
        <v>41487</v>
      </c>
      <c r="AD213" s="2">
        <v>-3.8293852210833337</v>
      </c>
      <c r="AE213" s="2">
        <v>-3.6</v>
      </c>
      <c r="AG213" s="1">
        <v>40422</v>
      </c>
      <c r="AH213" s="2">
        <v>-22.371497113499998</v>
      </c>
      <c r="AI213" s="2">
        <v>-4.9265219755</v>
      </c>
      <c r="AJ213">
        <v>-1000</v>
      </c>
    </row>
    <row r="214" spans="16:36" ht="15" x14ac:dyDescent="0.35">
      <c r="P214" s="1"/>
      <c r="T214" s="1"/>
      <c r="U214" s="2"/>
      <c r="Y214" s="1">
        <v>41518</v>
      </c>
      <c r="Z214" s="2">
        <v>-2.7168770330476195</v>
      </c>
      <c r="AA214" s="2">
        <v>-3.9285714285714297</v>
      </c>
      <c r="AC214" s="1">
        <v>41518</v>
      </c>
      <c r="AD214" s="2">
        <v>-2.7168770330476195</v>
      </c>
      <c r="AE214" s="2">
        <v>-3.6</v>
      </c>
      <c r="AG214" s="1">
        <v>40452</v>
      </c>
      <c r="AH214" s="2">
        <v>-20.16693710725</v>
      </c>
      <c r="AI214" s="2">
        <v>-5.2234209713452389</v>
      </c>
      <c r="AJ214">
        <v>-1000</v>
      </c>
    </row>
    <row r="215" spans="16:36" ht="15" x14ac:dyDescent="0.35">
      <c r="P215" s="1"/>
      <c r="T215" s="1"/>
      <c r="U215" s="2"/>
      <c r="Y215" s="1">
        <v>41548</v>
      </c>
      <c r="Z215" s="2">
        <v>-1.2052120610238097</v>
      </c>
      <c r="AA215" s="2">
        <v>-3.471428571428572</v>
      </c>
      <c r="AC215" s="1">
        <v>41548</v>
      </c>
      <c r="AD215" s="2">
        <v>-1.2052120610238097</v>
      </c>
      <c r="AE215" s="2">
        <v>-3.6</v>
      </c>
      <c r="AG215" s="1">
        <v>40483</v>
      </c>
      <c r="AH215" s="2">
        <v>-20.062914171749998</v>
      </c>
      <c r="AI215" s="2">
        <v>-4.2981549739404761</v>
      </c>
      <c r="AJ215">
        <v>-1000</v>
      </c>
    </row>
    <row r="216" spans="16:36" ht="15" x14ac:dyDescent="0.35">
      <c r="P216" s="1"/>
      <c r="T216" s="1"/>
      <c r="U216" s="2"/>
      <c r="Y216" s="1">
        <v>41579</v>
      </c>
      <c r="Z216" s="2">
        <v>-0.29867601228571417</v>
      </c>
      <c r="AA216" s="2">
        <v>-2.6</v>
      </c>
      <c r="AC216" s="1">
        <v>41579</v>
      </c>
      <c r="AD216" s="2">
        <v>-0.29867601228571417</v>
      </c>
      <c r="AE216" s="2">
        <v>-3.6</v>
      </c>
      <c r="AG216" s="1">
        <v>40513</v>
      </c>
      <c r="AH216" s="2">
        <v>-22.959953868749999</v>
      </c>
      <c r="AI216" s="2">
        <v>-4.2207827919880962</v>
      </c>
      <c r="AJ216">
        <v>-1000</v>
      </c>
    </row>
    <row r="217" spans="16:36" ht="15" x14ac:dyDescent="0.35">
      <c r="P217" s="1"/>
      <c r="T217" s="1"/>
      <c r="U217" s="2"/>
      <c r="Y217" s="1">
        <v>41609</v>
      </c>
      <c r="Z217" s="2">
        <v>3.7701101363809535</v>
      </c>
      <c r="AA217" s="2">
        <v>-2.0714285714285716</v>
      </c>
      <c r="AC217" s="1">
        <v>41609</v>
      </c>
      <c r="AD217" s="2">
        <v>3.7701101363809535</v>
      </c>
      <c r="AE217" s="2">
        <v>-3.6</v>
      </c>
      <c r="AG217" s="1">
        <v>40544</v>
      </c>
      <c r="AH217" s="2">
        <v>-25.958536229750003</v>
      </c>
      <c r="AI217" s="2">
        <v>-2.7362747840476187</v>
      </c>
      <c r="AJ217">
        <v>-1000</v>
      </c>
    </row>
    <row r="218" spans="16:36" ht="15" x14ac:dyDescent="0.35">
      <c r="P218" s="1"/>
      <c r="T218" s="1"/>
      <c r="U218" s="2"/>
      <c r="Y218" s="1">
        <v>41640</v>
      </c>
      <c r="Z218" s="2">
        <v>2.3004405666071426</v>
      </c>
      <c r="AA218" s="2">
        <v>-1.3571428571428572</v>
      </c>
      <c r="AC218" s="1">
        <v>41640</v>
      </c>
      <c r="AD218" s="2">
        <v>2.3004405666071426</v>
      </c>
      <c r="AE218" s="2">
        <v>-3.6</v>
      </c>
      <c r="AG218" s="1">
        <v>40575</v>
      </c>
      <c r="AH218" s="2">
        <v>-27.880267349249998</v>
      </c>
      <c r="AI218" s="2">
        <v>-1.3815268072142861</v>
      </c>
      <c r="AJ218">
        <v>-1000</v>
      </c>
    </row>
    <row r="219" spans="16:36" ht="15" x14ac:dyDescent="0.35">
      <c r="P219" s="1"/>
      <c r="T219" s="1"/>
      <c r="U219" s="2"/>
      <c r="Y219" s="1">
        <v>41671</v>
      </c>
      <c r="Z219" s="2">
        <v>4.0344625726904768</v>
      </c>
      <c r="AA219" s="2">
        <v>-1.2357142857142858</v>
      </c>
      <c r="AC219" s="1">
        <v>41671</v>
      </c>
      <c r="AD219" s="2">
        <v>4.0344625726904768</v>
      </c>
      <c r="AE219" s="2">
        <v>-3.6</v>
      </c>
      <c r="AG219" s="1">
        <v>40604</v>
      </c>
      <c r="AH219" s="2">
        <v>-36.265418782499999</v>
      </c>
      <c r="AI219" s="2">
        <v>-5.4511067628333336</v>
      </c>
      <c r="AJ219">
        <v>-1000</v>
      </c>
    </row>
    <row r="220" spans="16:36" ht="15" x14ac:dyDescent="0.35">
      <c r="P220" s="1"/>
      <c r="T220" s="1"/>
      <c r="U220" s="2"/>
      <c r="Y220" s="1">
        <v>41699</v>
      </c>
      <c r="Z220" s="2">
        <v>4.0483287442738094</v>
      </c>
      <c r="AA220" s="2">
        <v>-0.33571428571428591</v>
      </c>
      <c r="AC220" s="1">
        <v>41699</v>
      </c>
      <c r="AD220" s="2">
        <v>4.0483287442738094</v>
      </c>
      <c r="AE220" s="2">
        <v>-3.6</v>
      </c>
      <c r="AG220" s="1">
        <v>40634</v>
      </c>
      <c r="AH220" s="2">
        <v>-34.948260744499997</v>
      </c>
      <c r="AI220" s="2">
        <v>-2.6321238808571445</v>
      </c>
      <c r="AJ220">
        <v>-1000</v>
      </c>
    </row>
    <row r="221" spans="16:36" ht="15" x14ac:dyDescent="0.35">
      <c r="P221" s="1"/>
      <c r="T221" s="1"/>
      <c r="U221" s="2"/>
      <c r="Y221" s="1">
        <v>41730</v>
      </c>
      <c r="Z221" s="2">
        <v>6.8111645809047623</v>
      </c>
      <c r="AA221" s="2">
        <v>-0.42857142857142883</v>
      </c>
      <c r="AC221" s="1">
        <v>41730</v>
      </c>
      <c r="AD221" s="2">
        <v>6.8111645809047623</v>
      </c>
      <c r="AE221" s="2">
        <v>-3.6</v>
      </c>
      <c r="AG221" s="1">
        <v>40664</v>
      </c>
      <c r="AH221" s="2">
        <v>-34.768564460500002</v>
      </c>
      <c r="AI221" s="2">
        <v>-5.3313526070238098</v>
      </c>
      <c r="AJ221">
        <v>-1000</v>
      </c>
    </row>
    <row r="222" spans="16:36" ht="15" x14ac:dyDescent="0.35">
      <c r="P222" s="1"/>
      <c r="T222" s="1"/>
      <c r="U222" s="2"/>
      <c r="Y222" s="1">
        <v>41760</v>
      </c>
      <c r="Z222" s="2">
        <v>3.9135317768690481</v>
      </c>
      <c r="AA222" s="2">
        <v>-1.0000000000000002</v>
      </c>
      <c r="AC222" s="1">
        <v>41760</v>
      </c>
      <c r="AD222" s="2">
        <v>3.9135317768690481</v>
      </c>
      <c r="AE222" s="2">
        <v>-3.6</v>
      </c>
      <c r="AG222" s="1">
        <v>40695</v>
      </c>
      <c r="AH222" s="2">
        <v>-36.862353324250002</v>
      </c>
      <c r="AI222" s="2">
        <v>-5.8887931130000011</v>
      </c>
      <c r="AJ222">
        <v>-1000</v>
      </c>
    </row>
    <row r="223" spans="16:36" ht="15" x14ac:dyDescent="0.35">
      <c r="P223" s="1"/>
      <c r="T223" s="1"/>
      <c r="U223" s="2"/>
      <c r="Y223" s="1">
        <v>41791</v>
      </c>
      <c r="Z223" s="2">
        <v>4.1536824243452379</v>
      </c>
      <c r="AA223" s="2">
        <v>-1.3857142857142857</v>
      </c>
      <c r="AC223" s="1">
        <v>41791</v>
      </c>
      <c r="AD223" s="2">
        <v>4.1536824243452379</v>
      </c>
      <c r="AE223" s="2">
        <v>-3.6</v>
      </c>
      <c r="AG223" s="1">
        <v>40725</v>
      </c>
      <c r="AH223" s="2">
        <v>-37.992015949749998</v>
      </c>
      <c r="AI223" s="2">
        <v>-7.1707984039047625</v>
      </c>
      <c r="AJ223">
        <v>-1000</v>
      </c>
    </row>
    <row r="224" spans="16:36" ht="15" x14ac:dyDescent="0.35">
      <c r="P224" s="1"/>
      <c r="T224" s="1"/>
      <c r="U224" s="2"/>
      <c r="Y224" s="1">
        <v>41821</v>
      </c>
      <c r="Z224" s="2">
        <v>-9.9362734642857387E-2</v>
      </c>
      <c r="AA224" s="2">
        <v>-1.1857142857142859</v>
      </c>
      <c r="AC224" s="1">
        <v>41821</v>
      </c>
      <c r="AD224" s="2">
        <v>-9.9362734642857387E-2</v>
      </c>
      <c r="AE224" s="2">
        <v>-3.6</v>
      </c>
      <c r="AG224" s="1">
        <v>40756</v>
      </c>
      <c r="AH224" s="2">
        <v>-32.860097455000002</v>
      </c>
      <c r="AI224" s="2">
        <v>-10.519538869928571</v>
      </c>
      <c r="AJ224">
        <v>-1000</v>
      </c>
    </row>
    <row r="225" spans="16:36" ht="15" x14ac:dyDescent="0.35">
      <c r="P225" s="1"/>
      <c r="T225" s="1"/>
      <c r="U225" s="2"/>
      <c r="Y225" s="1">
        <v>41852</v>
      </c>
      <c r="Z225" s="2">
        <v>1.2357994071309526</v>
      </c>
      <c r="AA225" s="2">
        <v>-1.9714285714285718</v>
      </c>
      <c r="AC225" s="1">
        <v>41852</v>
      </c>
      <c r="AD225" s="2">
        <v>1.2357994071309526</v>
      </c>
      <c r="AE225" s="2">
        <v>-3.6</v>
      </c>
      <c r="AG225" s="1">
        <v>40787</v>
      </c>
      <c r="AH225" s="2">
        <v>-39.115324808250001</v>
      </c>
      <c r="AI225" s="2">
        <v>-10.062709908964287</v>
      </c>
      <c r="AJ225">
        <v>-1000</v>
      </c>
    </row>
    <row r="226" spans="16:36" ht="15" x14ac:dyDescent="0.35">
      <c r="P226" s="1"/>
      <c r="T226" s="1"/>
      <c r="U226" s="2"/>
      <c r="Y226" s="1">
        <v>41883</v>
      </c>
      <c r="Z226" s="2">
        <v>2.8771973378928575</v>
      </c>
      <c r="AA226" s="2">
        <v>-2.6714285714285717</v>
      </c>
      <c r="AC226" s="1">
        <v>41883</v>
      </c>
      <c r="AD226" s="2">
        <v>2.8771973378928575</v>
      </c>
      <c r="AE226" s="2">
        <v>-3.6</v>
      </c>
      <c r="AG226" s="1">
        <v>40817</v>
      </c>
      <c r="AH226" s="2">
        <v>-43.054170487</v>
      </c>
      <c r="AI226" s="2">
        <v>-14.899359209071431</v>
      </c>
      <c r="AJ226">
        <v>-1000</v>
      </c>
    </row>
    <row r="227" spans="16:36" ht="15" x14ac:dyDescent="0.35">
      <c r="P227" s="1"/>
      <c r="T227" s="1"/>
      <c r="U227" s="2"/>
      <c r="Y227" s="1">
        <v>41913</v>
      </c>
      <c r="Z227" s="2">
        <v>7.0936562900357156</v>
      </c>
      <c r="AA227" s="2">
        <v>-2.471428571428572</v>
      </c>
      <c r="AC227" s="1">
        <v>41913</v>
      </c>
      <c r="AD227" s="2">
        <v>7.0936562900357156</v>
      </c>
      <c r="AE227" s="2">
        <v>-3.6</v>
      </c>
      <c r="AG227" s="1">
        <v>40848</v>
      </c>
      <c r="AH227" s="2">
        <v>-43.309065842750002</v>
      </c>
      <c r="AI227" s="2">
        <v>-14.963696236035716</v>
      </c>
      <c r="AJ227">
        <v>-1000</v>
      </c>
    </row>
    <row r="228" spans="16:36" ht="15" x14ac:dyDescent="0.35">
      <c r="P228" s="1"/>
      <c r="T228" s="1"/>
      <c r="U228" s="2"/>
      <c r="Y228" s="1">
        <v>41944</v>
      </c>
      <c r="Z228" s="2">
        <v>6.6725481657500012</v>
      </c>
      <c r="AA228" s="2">
        <v>-1.907142857142857</v>
      </c>
      <c r="AC228" s="1">
        <v>41944</v>
      </c>
      <c r="AD228" s="2">
        <v>6.6725481657500012</v>
      </c>
      <c r="AE228" s="2">
        <v>-3.6</v>
      </c>
      <c r="AG228" s="1">
        <v>40878</v>
      </c>
      <c r="AH228" s="2">
        <v>-47.637620584749996</v>
      </c>
      <c r="AI228" s="2">
        <v>-15.941688885333335</v>
      </c>
      <c r="AJ228">
        <v>-1000</v>
      </c>
    </row>
    <row r="229" spans="16:36" ht="15" x14ac:dyDescent="0.35">
      <c r="P229" s="1"/>
      <c r="T229" s="1"/>
      <c r="U229" s="2"/>
      <c r="Y229" s="1">
        <v>41974</v>
      </c>
      <c r="Z229" s="2">
        <v>5.9509628660952369</v>
      </c>
      <c r="AA229" s="2">
        <v>-1.6999999999999997</v>
      </c>
      <c r="AC229" s="1">
        <v>41974</v>
      </c>
      <c r="AD229" s="2">
        <v>5.9509628660952369</v>
      </c>
      <c r="AE229" s="2">
        <v>-3.6</v>
      </c>
      <c r="AG229" s="1">
        <v>40909</v>
      </c>
      <c r="AH229" s="2">
        <v>-52.950957877499995</v>
      </c>
      <c r="AI229" s="2">
        <v>-18.070580509464289</v>
      </c>
      <c r="AJ229">
        <v>-1000</v>
      </c>
    </row>
    <row r="230" spans="16:36" ht="15" x14ac:dyDescent="0.35">
      <c r="P230" s="1"/>
      <c r="T230" s="1"/>
      <c r="U230" s="2"/>
      <c r="Y230" s="1">
        <v>42005</v>
      </c>
      <c r="Z230" s="2">
        <v>1.9331962132023808</v>
      </c>
      <c r="AA230" s="2">
        <v>-1.142857142857143</v>
      </c>
      <c r="AC230" s="1">
        <v>42005</v>
      </c>
      <c r="AD230" s="2">
        <v>1.9331962132023808</v>
      </c>
      <c r="AE230" s="2">
        <v>-3.6</v>
      </c>
      <c r="AG230" s="1">
        <v>40940</v>
      </c>
      <c r="AH230" s="2">
        <v>-46.217988651249996</v>
      </c>
      <c r="AI230" s="2">
        <v>-13.962938552654766</v>
      </c>
      <c r="AJ230">
        <v>-1000</v>
      </c>
    </row>
    <row r="231" spans="16:36" ht="15" x14ac:dyDescent="0.35">
      <c r="P231" s="1"/>
      <c r="T231" s="1"/>
      <c r="U231" s="2"/>
      <c r="Y231" s="1">
        <v>42036</v>
      </c>
      <c r="Z231" s="2">
        <v>2.343616530940476</v>
      </c>
      <c r="AA231" s="2">
        <v>-0.24999999999999989</v>
      </c>
      <c r="AC231" s="1">
        <v>42036</v>
      </c>
      <c r="AD231" s="2">
        <v>2.343616530940476</v>
      </c>
      <c r="AE231" s="2">
        <v>-3.6</v>
      </c>
      <c r="AG231" s="1">
        <v>40969</v>
      </c>
      <c r="AH231" s="2">
        <v>-47.126462037750002</v>
      </c>
      <c r="AI231" s="2">
        <v>-8.9480042060119054</v>
      </c>
      <c r="AJ231">
        <v>-1000</v>
      </c>
    </row>
    <row r="232" spans="16:36" ht="15" x14ac:dyDescent="0.35">
      <c r="P232" s="1"/>
      <c r="T232" s="1"/>
      <c r="U232" s="2"/>
      <c r="Y232" s="1">
        <v>42065</v>
      </c>
      <c r="Z232" s="2">
        <v>4.434857302750002</v>
      </c>
      <c r="AA232" s="2">
        <v>1.0642857142857143</v>
      </c>
      <c r="AC232" s="1">
        <v>42065</v>
      </c>
      <c r="AD232" s="2">
        <v>4.434857302750002</v>
      </c>
      <c r="AE232" s="2">
        <v>-3.6</v>
      </c>
      <c r="AG232" s="1">
        <v>41000</v>
      </c>
      <c r="AH232" s="2">
        <v>-43.253240276999996</v>
      </c>
      <c r="AI232" s="2">
        <v>-9.3147018167380971</v>
      </c>
      <c r="AJ232">
        <v>-1000</v>
      </c>
    </row>
    <row r="233" spans="16:36" ht="15" x14ac:dyDescent="0.35">
      <c r="P233" s="1"/>
      <c r="T233" s="1"/>
      <c r="U233" s="2"/>
      <c r="Y233" s="1">
        <v>42095</v>
      </c>
      <c r="Z233" s="2">
        <v>5.2256311776428586</v>
      </c>
      <c r="AA233" s="2">
        <v>1.157142857142857</v>
      </c>
      <c r="AC233" s="1">
        <v>42095</v>
      </c>
      <c r="AD233" s="2">
        <v>5.2256311776428586</v>
      </c>
      <c r="AE233" s="2">
        <v>-3.6</v>
      </c>
      <c r="AG233" s="1">
        <v>41030</v>
      </c>
      <c r="AH233" s="2">
        <v>-50.389923297749995</v>
      </c>
      <c r="AI233" s="2">
        <v>-12.790110291809526</v>
      </c>
      <c r="AJ233">
        <v>-1000</v>
      </c>
    </row>
    <row r="234" spans="16:36" ht="15" x14ac:dyDescent="0.35">
      <c r="P234" s="1"/>
      <c r="T234" s="1"/>
      <c r="U234" s="2"/>
      <c r="Y234" s="1">
        <v>42126</v>
      </c>
      <c r="Z234" s="2">
        <v>3.5487062019166671</v>
      </c>
      <c r="AA234" s="2">
        <v>1.2785714285714285</v>
      </c>
      <c r="AC234" s="1">
        <v>42126</v>
      </c>
      <c r="AD234" s="2">
        <v>3.5487062019166671</v>
      </c>
      <c r="AE234" s="2">
        <v>-3.6</v>
      </c>
      <c r="AG234" s="1">
        <v>41061</v>
      </c>
      <c r="AH234" s="2">
        <v>-45.2574910915</v>
      </c>
      <c r="AI234" s="2">
        <v>-13.957595696226193</v>
      </c>
      <c r="AJ234">
        <v>-1000</v>
      </c>
    </row>
    <row r="235" spans="16:36" ht="15" x14ac:dyDescent="0.35">
      <c r="P235" s="1"/>
      <c r="T235" s="1"/>
      <c r="U235" s="2"/>
      <c r="Y235" s="1">
        <v>42156</v>
      </c>
      <c r="Z235" s="2">
        <v>5.4290890072738094</v>
      </c>
      <c r="AA235" s="2">
        <v>1.3500000000000005</v>
      </c>
      <c r="AC235" s="1">
        <v>42156</v>
      </c>
      <c r="AD235" s="2">
        <v>5.4290890072738094</v>
      </c>
      <c r="AE235" s="2">
        <v>-3.6</v>
      </c>
      <c r="AG235" s="1">
        <v>41091</v>
      </c>
      <c r="AH235" s="2">
        <v>-43.832659776749999</v>
      </c>
      <c r="AI235" s="2">
        <v>-11.486590995238098</v>
      </c>
      <c r="AJ235">
        <v>-1000</v>
      </c>
    </row>
    <row r="236" spans="16:36" ht="15" x14ac:dyDescent="0.35">
      <c r="P236" s="1"/>
      <c r="T236" s="1"/>
      <c r="U236" s="2"/>
      <c r="Y236" s="1">
        <v>42187</v>
      </c>
      <c r="Z236" s="2">
        <v>4.3900061099285708</v>
      </c>
      <c r="AA236" s="2">
        <v>1.642857142857143</v>
      </c>
      <c r="AC236" s="1">
        <v>42187</v>
      </c>
      <c r="AD236" s="2">
        <v>4.3900061099285708</v>
      </c>
      <c r="AE236" s="2">
        <v>-3.6</v>
      </c>
      <c r="AG236" s="1">
        <v>41122</v>
      </c>
      <c r="AH236" s="2">
        <v>-43.851532099250001</v>
      </c>
      <c r="AI236" s="2">
        <v>-11.893254158130953</v>
      </c>
      <c r="AJ236">
        <v>-1000</v>
      </c>
    </row>
    <row r="237" spans="16:36" ht="15" x14ac:dyDescent="0.35">
      <c r="P237" s="1"/>
      <c r="T237" s="1"/>
      <c r="U237" s="2"/>
      <c r="Y237" s="1">
        <v>42217</v>
      </c>
      <c r="Z237" s="2">
        <v>5.4483689031428586</v>
      </c>
      <c r="AA237" s="2">
        <v>1.9642857142857137</v>
      </c>
      <c r="AC237" s="1">
        <v>42217</v>
      </c>
      <c r="AD237" s="2">
        <v>5.4483689031428586</v>
      </c>
      <c r="AE237" s="2">
        <v>-3.6</v>
      </c>
      <c r="AG237" s="1">
        <v>41153</v>
      </c>
      <c r="AH237" s="2">
        <v>-42.880936219999995</v>
      </c>
      <c r="AI237" s="2">
        <v>-13.467820646940478</v>
      </c>
      <c r="AJ237">
        <v>-1000</v>
      </c>
    </row>
    <row r="238" spans="16:36" ht="15" x14ac:dyDescent="0.35">
      <c r="P238" s="1"/>
      <c r="T238" s="1"/>
      <c r="U238" s="2"/>
      <c r="Y238" s="1">
        <v>42248</v>
      </c>
      <c r="Z238" s="2">
        <v>8.3018501600595247</v>
      </c>
      <c r="AA238" s="2">
        <v>2.5714285714285716</v>
      </c>
      <c r="AC238" s="1">
        <v>42248</v>
      </c>
      <c r="AD238" s="2">
        <v>8.3018501600595247</v>
      </c>
      <c r="AE238" s="2">
        <v>-3.6</v>
      </c>
      <c r="AG238" s="1">
        <v>41183</v>
      </c>
      <c r="AH238" s="2">
        <v>-46.266259202249998</v>
      </c>
      <c r="AI238" s="2">
        <v>-12.851510601297619</v>
      </c>
      <c r="AJ238">
        <v>-1000</v>
      </c>
    </row>
    <row r="239" spans="16:36" ht="15" x14ac:dyDescent="0.35">
      <c r="P239" s="1"/>
      <c r="T239" s="1"/>
      <c r="U239" s="2"/>
      <c r="Y239" s="1">
        <v>42278</v>
      </c>
      <c r="Z239" s="2">
        <v>6.8023982847023809</v>
      </c>
      <c r="AA239" s="2">
        <v>2.6357142857142861</v>
      </c>
      <c r="AC239" s="1">
        <v>42278</v>
      </c>
      <c r="AD239" s="2">
        <v>6.8023982847023809</v>
      </c>
      <c r="AE239" s="2">
        <v>-3.6</v>
      </c>
      <c r="AG239" s="1">
        <v>41214</v>
      </c>
      <c r="AH239" s="2">
        <v>-47.053772812750005</v>
      </c>
      <c r="AI239" s="2">
        <v>-12.00270588509524</v>
      </c>
      <c r="AJ239">
        <v>-1000</v>
      </c>
    </row>
    <row r="240" spans="16:36" ht="15" x14ac:dyDescent="0.35">
      <c r="P240" s="1"/>
      <c r="T240" s="1"/>
      <c r="U240" s="2"/>
      <c r="Y240" s="1">
        <v>42309</v>
      </c>
      <c r="Z240" s="2">
        <v>5.1205131509404778</v>
      </c>
      <c r="AA240" s="2">
        <v>2.5285714285714285</v>
      </c>
      <c r="AC240" s="1">
        <v>42309</v>
      </c>
      <c r="AD240" s="2">
        <v>5.1205131509404778</v>
      </c>
      <c r="AE240" s="2">
        <v>-3.6</v>
      </c>
      <c r="AG240" s="1">
        <v>41244</v>
      </c>
      <c r="AH240" s="2">
        <v>-45.99104499325</v>
      </c>
      <c r="AI240" s="2">
        <v>-11.447213203190477</v>
      </c>
      <c r="AJ240">
        <v>-1000</v>
      </c>
    </row>
    <row r="241" spans="16:36" ht="15" x14ac:dyDescent="0.35">
      <c r="P241" s="1"/>
      <c r="T241" s="1"/>
      <c r="U241" s="2"/>
      <c r="Y241" s="1">
        <v>42339</v>
      </c>
      <c r="Z241" s="2">
        <v>5.6594518034404775</v>
      </c>
      <c r="AA241" s="2">
        <v>2.471428571428572</v>
      </c>
      <c r="AC241" s="1">
        <v>42339</v>
      </c>
      <c r="AD241" s="2">
        <v>5.6594518034404775</v>
      </c>
      <c r="AE241" s="2">
        <v>-3.6</v>
      </c>
      <c r="AG241" s="1">
        <v>41275</v>
      </c>
      <c r="AH241" s="2">
        <v>-40.122666804250002</v>
      </c>
      <c r="AI241" s="2">
        <v>-12.101051863023812</v>
      </c>
      <c r="AJ241">
        <v>-1000</v>
      </c>
    </row>
    <row r="242" spans="16:36" ht="15" x14ac:dyDescent="0.35">
      <c r="P242" s="1"/>
      <c r="T242" s="1"/>
      <c r="U242" s="2"/>
      <c r="Y242" s="1">
        <v>42370</v>
      </c>
      <c r="Z242" s="2">
        <v>6.4086402042380968</v>
      </c>
      <c r="AA242" s="2">
        <v>2.5071428571428576</v>
      </c>
      <c r="AC242" s="1">
        <v>42370</v>
      </c>
      <c r="AD242" s="2">
        <v>6.4086402042380968</v>
      </c>
      <c r="AE242" s="2">
        <v>-3.6</v>
      </c>
      <c r="AG242" s="1">
        <v>41306</v>
      </c>
      <c r="AH242" s="2">
        <v>-36.454538858250004</v>
      </c>
      <c r="AI242" s="2">
        <v>-12.575222903250001</v>
      </c>
      <c r="AJ242">
        <v>-1000</v>
      </c>
    </row>
    <row r="243" spans="16:36" ht="15" x14ac:dyDescent="0.35">
      <c r="P243" s="1"/>
      <c r="T243" s="1"/>
      <c r="U243" s="2"/>
      <c r="Y243" s="1">
        <v>42401</v>
      </c>
      <c r="Z243" s="2">
        <v>4.1909064693214289</v>
      </c>
      <c r="AA243" s="2">
        <v>1.7000000000000004</v>
      </c>
      <c r="AC243" s="1">
        <v>42401</v>
      </c>
      <c r="AD243" s="2">
        <v>4.1909064693214289</v>
      </c>
      <c r="AE243" s="2">
        <v>-3.6</v>
      </c>
      <c r="AG243" s="1">
        <v>41334</v>
      </c>
      <c r="AH243" s="2">
        <v>-33.464471443499995</v>
      </c>
      <c r="AI243" s="2">
        <v>-11.548428220035717</v>
      </c>
      <c r="AJ243">
        <v>-1000</v>
      </c>
    </row>
    <row r="244" spans="16:36" ht="15" x14ac:dyDescent="0.35">
      <c r="P244" s="1"/>
      <c r="T244" s="1"/>
      <c r="U244" s="2"/>
      <c r="Y244" s="1">
        <v>42431</v>
      </c>
      <c r="Z244" s="2">
        <v>5.3904414783095245</v>
      </c>
      <c r="AA244" s="2">
        <v>1.7285714285714289</v>
      </c>
      <c r="AC244" s="1">
        <v>42431</v>
      </c>
      <c r="AD244" s="2">
        <v>5.3904414783095245</v>
      </c>
      <c r="AE244" s="2">
        <v>-3.6</v>
      </c>
      <c r="AG244" s="1">
        <v>41365</v>
      </c>
      <c r="AH244" s="2">
        <v>-33.532838652000002</v>
      </c>
      <c r="AI244" s="2">
        <v>-15.686477007535718</v>
      </c>
      <c r="AJ244">
        <v>-1000</v>
      </c>
    </row>
    <row r="245" spans="16:36" ht="15" x14ac:dyDescent="0.35">
      <c r="P245" s="1"/>
      <c r="T245" s="1"/>
      <c r="U245" s="2"/>
      <c r="Y245" s="1">
        <v>42461</v>
      </c>
      <c r="Z245" s="2">
        <v>2.0919823355119052</v>
      </c>
      <c r="AA245" s="2">
        <v>1.907142857142857</v>
      </c>
      <c r="AC245" s="1">
        <v>42461</v>
      </c>
      <c r="AD245" s="2">
        <v>2.0919823355119052</v>
      </c>
      <c r="AE245" s="2">
        <v>-3.6</v>
      </c>
      <c r="AG245" s="1">
        <v>41395</v>
      </c>
      <c r="AH245" s="2">
        <v>-27.639238485500002</v>
      </c>
      <c r="AI245" s="2">
        <v>-9.0749028976547628</v>
      </c>
      <c r="AJ245">
        <v>-1000</v>
      </c>
    </row>
    <row r="246" spans="16:36" ht="15" x14ac:dyDescent="0.35">
      <c r="P246" s="1"/>
      <c r="T246" s="1"/>
      <c r="U246" s="2"/>
      <c r="Y246" s="1">
        <v>42492</v>
      </c>
      <c r="Z246" s="2">
        <v>1.9133445946666665</v>
      </c>
      <c r="AA246" s="2">
        <v>1.7928571428571436</v>
      </c>
      <c r="AC246" s="1">
        <v>42492</v>
      </c>
      <c r="AD246" s="2">
        <v>1.9133445946666665</v>
      </c>
      <c r="AE246" s="2">
        <v>-3.6</v>
      </c>
      <c r="AG246" s="1">
        <v>41426</v>
      </c>
      <c r="AH246" s="2">
        <v>-28.252577906250004</v>
      </c>
      <c r="AI246" s="2">
        <v>-6.0799364931190487</v>
      </c>
      <c r="AJ246">
        <v>-1000</v>
      </c>
    </row>
    <row r="247" spans="16:36" ht="15" x14ac:dyDescent="0.35">
      <c r="P247" s="1"/>
      <c r="T247" s="1"/>
      <c r="U247" s="2"/>
      <c r="Y247" s="1">
        <v>42522</v>
      </c>
      <c r="Z247" s="2">
        <v>2.0538861240714295</v>
      </c>
      <c r="AA247" s="2">
        <v>1.7642857142857147</v>
      </c>
      <c r="AC247" s="1">
        <v>42522</v>
      </c>
      <c r="AD247" s="2">
        <v>2.0538861240714295</v>
      </c>
      <c r="AE247" s="2">
        <v>-3.6</v>
      </c>
      <c r="AG247" s="1">
        <v>41456</v>
      </c>
      <c r="AH247" s="2">
        <v>-28.2968754025</v>
      </c>
      <c r="AI247" s="2">
        <v>-6.6507644240833343</v>
      </c>
      <c r="AJ247">
        <v>-1000</v>
      </c>
    </row>
    <row r="248" spans="16:36" ht="15" x14ac:dyDescent="0.35">
      <c r="P248" s="1"/>
      <c r="T248" s="1"/>
      <c r="U248" s="2"/>
      <c r="Y248" s="1">
        <v>42552</v>
      </c>
      <c r="Z248" s="2">
        <v>5.2469714622976191</v>
      </c>
      <c r="AA248" s="2">
        <v>1.6428571428571428</v>
      </c>
      <c r="AC248" s="1">
        <v>42552</v>
      </c>
      <c r="AD248" s="2">
        <v>5.2469714622976191</v>
      </c>
      <c r="AE248" s="2">
        <v>-3.6</v>
      </c>
      <c r="AG248" s="1">
        <v>41487</v>
      </c>
      <c r="AH248" s="2">
        <v>-25.989841675000001</v>
      </c>
      <c r="AI248" s="2">
        <v>-3.8293852210833337</v>
      </c>
      <c r="AJ248">
        <v>-1000</v>
      </c>
    </row>
    <row r="249" spans="16:36" ht="15" x14ac:dyDescent="0.35">
      <c r="P249" s="1"/>
      <c r="T249" s="1"/>
      <c r="U249" s="2"/>
      <c r="Y249" s="1">
        <v>42583</v>
      </c>
      <c r="Z249" s="2">
        <v>0.93673283542857133</v>
      </c>
      <c r="AA249" s="2">
        <v>1.1142857142857145</v>
      </c>
      <c r="AC249" s="1">
        <v>42583</v>
      </c>
      <c r="AD249" s="2">
        <v>0.93673283542857133</v>
      </c>
      <c r="AE249" s="2">
        <v>-3.6</v>
      </c>
      <c r="AG249" s="1">
        <v>41518</v>
      </c>
      <c r="AH249" s="2">
        <v>-23.29373194775</v>
      </c>
      <c r="AI249" s="2">
        <v>-2.7168770330476195</v>
      </c>
      <c r="AJ249">
        <v>-1000</v>
      </c>
    </row>
    <row r="250" spans="16:36" ht="15" x14ac:dyDescent="0.35">
      <c r="P250" s="1"/>
      <c r="T250" s="1"/>
      <c r="U250" s="2"/>
      <c r="Y250" s="1">
        <v>42614</v>
      </c>
      <c r="Z250" s="2">
        <v>2.5656470656309525</v>
      </c>
      <c r="AA250" s="2">
        <v>1.9785714285714286</v>
      </c>
      <c r="AC250" s="1">
        <v>42614</v>
      </c>
      <c r="AD250" s="2">
        <v>2.5656470656309525</v>
      </c>
      <c r="AE250" s="2">
        <v>-3.6</v>
      </c>
      <c r="AG250" s="1">
        <v>41548</v>
      </c>
      <c r="AH250" s="2">
        <v>-23.58171832475</v>
      </c>
      <c r="AI250" s="2">
        <v>-1.2052120610238097</v>
      </c>
      <c r="AJ250">
        <v>-1000</v>
      </c>
    </row>
    <row r="251" spans="16:36" ht="15" x14ac:dyDescent="0.35">
      <c r="P251" s="1"/>
      <c r="T251" s="1"/>
      <c r="U251" s="2"/>
      <c r="Y251" s="1">
        <v>42644</v>
      </c>
      <c r="Z251" s="2">
        <v>2.3894566715476193</v>
      </c>
      <c r="AA251" s="2">
        <v>2.9428571428571435</v>
      </c>
      <c r="AC251" s="1">
        <v>42644</v>
      </c>
      <c r="AD251" s="2">
        <v>2.3894566715476193</v>
      </c>
      <c r="AE251" s="2">
        <v>-3.6</v>
      </c>
      <c r="AG251" s="1">
        <v>41579</v>
      </c>
      <c r="AH251" s="2">
        <v>-17.200741103249999</v>
      </c>
      <c r="AI251" s="2">
        <v>-0.29867601228571417</v>
      </c>
      <c r="AJ251">
        <v>-1000</v>
      </c>
    </row>
    <row r="252" spans="16:36" ht="15" x14ac:dyDescent="0.35">
      <c r="P252" s="1"/>
      <c r="T252" s="1"/>
      <c r="U252" s="2"/>
      <c r="Y252" s="1">
        <v>42675</v>
      </c>
      <c r="Z252" s="2">
        <v>3.9441670016904764</v>
      </c>
      <c r="AA252" s="2">
        <v>3.3071428571428578</v>
      </c>
      <c r="AC252" s="1">
        <v>42675</v>
      </c>
      <c r="AD252" s="2">
        <v>3.9441670016904764</v>
      </c>
      <c r="AE252" s="2">
        <v>-3.6</v>
      </c>
      <c r="AG252" s="1">
        <v>41609</v>
      </c>
      <c r="AH252" s="2">
        <v>-18.097210884000003</v>
      </c>
      <c r="AI252" s="2">
        <v>3.7701101363809535</v>
      </c>
      <c r="AJ252">
        <v>-1000</v>
      </c>
    </row>
    <row r="253" spans="16:36" ht="15" x14ac:dyDescent="0.35">
      <c r="P253" s="1"/>
      <c r="T253" s="1"/>
      <c r="U253" s="2"/>
      <c r="Y253" s="1">
        <v>42705</v>
      </c>
      <c r="Z253" s="2">
        <v>5.540110806107144</v>
      </c>
      <c r="AA253" s="2">
        <v>4.6714285714285726</v>
      </c>
      <c r="AC253" s="1">
        <v>42705</v>
      </c>
      <c r="AD253" s="2">
        <v>5.540110806107144</v>
      </c>
      <c r="AE253" s="2">
        <v>-3.6</v>
      </c>
      <c r="AG253" s="1">
        <v>41640</v>
      </c>
      <c r="AH253" s="2">
        <v>-13.845121565500001</v>
      </c>
      <c r="AI253" s="2">
        <v>2.3004405666071426</v>
      </c>
      <c r="AJ253">
        <v>-1000</v>
      </c>
    </row>
    <row r="254" spans="16:36" ht="15" x14ac:dyDescent="0.35">
      <c r="P254" s="1"/>
      <c r="T254" s="1"/>
      <c r="U254" s="2"/>
      <c r="Y254" s="1">
        <v>42736</v>
      </c>
      <c r="Z254" s="2">
        <v>4.4082594273214291</v>
      </c>
      <c r="AA254" s="2">
        <v>5.0857142857142863</v>
      </c>
      <c r="AC254" s="1">
        <v>42736</v>
      </c>
      <c r="AD254" s="2">
        <v>4.4082594273214291</v>
      </c>
      <c r="AE254" s="2">
        <v>-3.6</v>
      </c>
      <c r="AG254" s="1">
        <v>41671</v>
      </c>
      <c r="AH254" s="2">
        <v>-16.38958827175</v>
      </c>
      <c r="AI254" s="2">
        <v>4.0344625726904768</v>
      </c>
      <c r="AJ254">
        <v>1000</v>
      </c>
    </row>
    <row r="255" spans="16:36" ht="15" x14ac:dyDescent="0.35">
      <c r="P255" s="1"/>
      <c r="T255" s="1"/>
      <c r="U255" s="2"/>
      <c r="Y255" s="1">
        <v>42767</v>
      </c>
      <c r="Z255" s="2">
        <v>4.3899909231666676</v>
      </c>
      <c r="AA255" s="2">
        <v>5.5500000000000007</v>
      </c>
      <c r="AC255" s="1">
        <v>42767</v>
      </c>
      <c r="AD255" s="2">
        <v>4.3899909231666676</v>
      </c>
      <c r="AE255" s="2">
        <v>-3.6</v>
      </c>
      <c r="AG255" s="1">
        <v>41699</v>
      </c>
      <c r="AH255" s="2">
        <v>-9.6256725850000002</v>
      </c>
      <c r="AI255" s="2">
        <v>4.0483287442738094</v>
      </c>
      <c r="AJ255">
        <v>-1000</v>
      </c>
    </row>
    <row r="256" spans="16:36" ht="15" x14ac:dyDescent="0.35">
      <c r="P256" s="1"/>
      <c r="T256" s="1"/>
      <c r="U256" s="2"/>
      <c r="Y256" s="1">
        <v>42795</v>
      </c>
      <c r="Z256" s="2">
        <v>5.7255819336785718</v>
      </c>
      <c r="AA256" s="2">
        <v>5.5500000000000007</v>
      </c>
      <c r="AC256" s="1">
        <v>42795</v>
      </c>
      <c r="AD256" s="2">
        <v>5.7255819336785718</v>
      </c>
      <c r="AE256" s="2">
        <v>-3.6</v>
      </c>
      <c r="AG256" s="1">
        <v>41730</v>
      </c>
      <c r="AH256" s="2">
        <v>-8.8864659765000003</v>
      </c>
      <c r="AI256" s="2">
        <v>6.8111645809047623</v>
      </c>
      <c r="AJ256">
        <v>-1000</v>
      </c>
    </row>
    <row r="257" spans="16:36" ht="15" x14ac:dyDescent="0.35">
      <c r="P257" s="1"/>
      <c r="T257" s="1"/>
      <c r="U257" s="2"/>
      <c r="Y257" s="1">
        <v>42826</v>
      </c>
      <c r="Z257" s="2">
        <v>7.1209612171071441</v>
      </c>
      <c r="AA257" s="2">
        <v>6.5428571428571436</v>
      </c>
      <c r="AC257" s="1">
        <v>42826</v>
      </c>
      <c r="AD257" s="2">
        <v>7.1209612171071441</v>
      </c>
      <c r="AE257" s="2">
        <v>-3.6</v>
      </c>
      <c r="AG257" s="1">
        <v>41760</v>
      </c>
      <c r="AH257" s="2">
        <v>-10.763756240500001</v>
      </c>
      <c r="AI257" s="2">
        <v>3.9135317768690481</v>
      </c>
      <c r="AJ257">
        <v>-1000</v>
      </c>
    </row>
    <row r="258" spans="16:36" ht="15" x14ac:dyDescent="0.35">
      <c r="P258" s="1"/>
      <c r="T258" s="1"/>
      <c r="U258" s="2"/>
      <c r="Y258" s="1">
        <v>42856</v>
      </c>
      <c r="Z258" s="2">
        <v>7.8974458760357145</v>
      </c>
      <c r="AA258" s="2">
        <v>6.0428571428571445</v>
      </c>
      <c r="AC258" s="1">
        <v>42856</v>
      </c>
      <c r="AD258" s="2">
        <v>7.8974458760357145</v>
      </c>
      <c r="AE258" s="2">
        <v>-3.6</v>
      </c>
      <c r="AG258" s="1">
        <v>41791</v>
      </c>
      <c r="AH258" s="2">
        <v>-11.022552216000001</v>
      </c>
      <c r="AI258" s="2">
        <v>4.1536824243452379</v>
      </c>
      <c r="AJ258">
        <v>-1000</v>
      </c>
    </row>
    <row r="259" spans="16:36" ht="15" x14ac:dyDescent="0.35">
      <c r="P259" s="1"/>
      <c r="T259" s="1"/>
      <c r="U259" s="2"/>
      <c r="Y259" s="1">
        <v>42887</v>
      </c>
      <c r="Z259" s="2">
        <v>10.201461507380953</v>
      </c>
      <c r="AA259" s="2">
        <v>6.9142857142857155</v>
      </c>
      <c r="AC259" s="1">
        <v>42887</v>
      </c>
      <c r="AD259" s="2">
        <v>10.201461507380953</v>
      </c>
      <c r="AE259" s="2">
        <v>-3.6</v>
      </c>
      <c r="AG259" s="1">
        <v>41821</v>
      </c>
      <c r="AH259" s="2">
        <v>-10.887641635250001</v>
      </c>
      <c r="AI259" s="2">
        <v>-9.9362734642857387E-2</v>
      </c>
      <c r="AJ259">
        <v>-1000</v>
      </c>
    </row>
    <row r="260" spans="16:36" ht="15" x14ac:dyDescent="0.35">
      <c r="P260" s="1"/>
      <c r="T260" s="1"/>
      <c r="U260" s="2"/>
      <c r="Y260" s="1">
        <v>42917</v>
      </c>
      <c r="Z260" s="2">
        <v>11.187808138095239</v>
      </c>
      <c r="AA260" s="2">
        <v>7.5642857142857149</v>
      </c>
      <c r="AC260" s="1">
        <v>42917</v>
      </c>
      <c r="AD260" s="2">
        <v>11.187808138095239</v>
      </c>
      <c r="AE260" s="2">
        <v>-3.6</v>
      </c>
      <c r="AG260" s="1">
        <v>41852</v>
      </c>
      <c r="AH260" s="2">
        <v>-11.554615137500001</v>
      </c>
      <c r="AI260" s="2">
        <v>1.2357994071309526</v>
      </c>
      <c r="AJ260">
        <v>-1000</v>
      </c>
    </row>
    <row r="261" spans="16:36" ht="15" x14ac:dyDescent="0.35">
      <c r="P261" s="1"/>
      <c r="T261" s="1"/>
      <c r="U261" s="2"/>
      <c r="Y261" s="1">
        <v>42948</v>
      </c>
      <c r="Z261" s="2">
        <v>9.2797143182261923</v>
      </c>
      <c r="AA261" s="2">
        <v>7.4642857142857144</v>
      </c>
      <c r="AC261" s="1">
        <v>42948</v>
      </c>
      <c r="AD261" s="2">
        <v>9.2797143182261923</v>
      </c>
      <c r="AE261" s="2">
        <v>-3.6</v>
      </c>
      <c r="AG261" s="1">
        <v>41883</v>
      </c>
      <c r="AH261" s="2">
        <v>-8.4559029365000011</v>
      </c>
      <c r="AI261" s="2">
        <v>2.8771973378928575</v>
      </c>
      <c r="AJ261">
        <v>-1000</v>
      </c>
    </row>
    <row r="262" spans="16:36" ht="15" x14ac:dyDescent="0.35">
      <c r="P262" s="1"/>
      <c r="T262" s="1"/>
      <c r="U262" s="2"/>
      <c r="Y262" s="1">
        <v>42979</v>
      </c>
      <c r="Z262" s="2">
        <v>13.071039976500003</v>
      </c>
      <c r="AA262" s="2">
        <v>8.5571428571428587</v>
      </c>
      <c r="AC262" s="1">
        <v>42979</v>
      </c>
      <c r="AD262" s="2">
        <v>13.071039976500003</v>
      </c>
      <c r="AE262" s="2">
        <v>-3.6</v>
      </c>
      <c r="AG262" s="1">
        <v>41913</v>
      </c>
      <c r="AH262" s="2">
        <v>-9.0744197134999993</v>
      </c>
      <c r="AI262" s="2">
        <v>7.0936562900357156</v>
      </c>
      <c r="AJ262">
        <v>-1000</v>
      </c>
    </row>
    <row r="263" spans="16:36" ht="15" x14ac:dyDescent="0.35">
      <c r="P263" s="1"/>
      <c r="T263" s="1"/>
      <c r="U263" s="2"/>
      <c r="Y263" s="1">
        <v>43009</v>
      </c>
      <c r="Z263" s="2">
        <v>11.128329815904763</v>
      </c>
      <c r="AA263" s="2">
        <v>9.5</v>
      </c>
      <c r="AC263" s="1">
        <v>43009</v>
      </c>
      <c r="AD263" s="2">
        <v>11.128329815904763</v>
      </c>
      <c r="AE263" s="2">
        <v>-3.6</v>
      </c>
      <c r="AG263" s="1">
        <v>41944</v>
      </c>
      <c r="AH263" s="2">
        <v>-10.6206192385</v>
      </c>
      <c r="AI263" s="2">
        <v>6.6725481657500012</v>
      </c>
      <c r="AJ263">
        <v>-1000</v>
      </c>
    </row>
    <row r="264" spans="16:36" ht="15" x14ac:dyDescent="0.35">
      <c r="P264" s="1"/>
      <c r="T264" s="1"/>
      <c r="U264" s="2"/>
      <c r="Y264" s="1">
        <v>43040</v>
      </c>
      <c r="Z264" s="2">
        <v>12.07106747254762</v>
      </c>
      <c r="AA264" s="2">
        <v>9.7071428571428591</v>
      </c>
      <c r="AC264" s="1">
        <v>43040</v>
      </c>
      <c r="AD264" s="2">
        <v>12.07106747254762</v>
      </c>
      <c r="AE264" s="2">
        <v>-3.6</v>
      </c>
      <c r="AG264" s="1">
        <v>41974</v>
      </c>
      <c r="AH264" s="2">
        <v>-15.653033932749999</v>
      </c>
      <c r="AI264" s="2">
        <v>5.9509628660952369</v>
      </c>
      <c r="AJ264">
        <v>-1000</v>
      </c>
    </row>
    <row r="265" spans="16:36" ht="15" x14ac:dyDescent="0.35">
      <c r="P265" s="1"/>
      <c r="T265" s="1"/>
      <c r="U265" s="2"/>
      <c r="Y265" s="1">
        <v>43070</v>
      </c>
      <c r="Z265" s="2">
        <v>14.427657129000002</v>
      </c>
      <c r="AA265" s="2">
        <v>10.478571428571428</v>
      </c>
      <c r="AC265" s="1">
        <v>43070</v>
      </c>
      <c r="AD265" s="2">
        <v>14.427657129000002</v>
      </c>
      <c r="AE265" s="2">
        <v>-3.6</v>
      </c>
      <c r="AG265" s="1">
        <v>42005</v>
      </c>
      <c r="AH265" s="2">
        <v>-16.015393004250001</v>
      </c>
      <c r="AI265" s="2">
        <v>1.9331962132023808</v>
      </c>
      <c r="AJ265">
        <v>-1000</v>
      </c>
    </row>
    <row r="266" spans="16:36" ht="15" x14ac:dyDescent="0.35">
      <c r="P266" s="1"/>
      <c r="T266" s="1"/>
      <c r="U266" s="2"/>
      <c r="Y266" s="1">
        <v>43101</v>
      </c>
      <c r="Z266" s="2">
        <v>13.716009569702384</v>
      </c>
      <c r="AA266" s="2">
        <v>10.357142857142856</v>
      </c>
      <c r="AC266" s="1">
        <v>43101</v>
      </c>
      <c r="AD266" s="2">
        <v>13.716009569702384</v>
      </c>
      <c r="AE266" s="2">
        <v>-3.6</v>
      </c>
      <c r="AG266" s="1">
        <v>42036</v>
      </c>
      <c r="AH266" s="2">
        <v>-13.125124871250001</v>
      </c>
      <c r="AI266" s="2">
        <v>2.343616530940476</v>
      </c>
      <c r="AJ266">
        <v>-1000</v>
      </c>
    </row>
    <row r="267" spans="16:36" ht="15" x14ac:dyDescent="0.35">
      <c r="P267" s="1"/>
      <c r="T267" s="1"/>
      <c r="U267" s="2"/>
      <c r="Y267" s="1">
        <v>43132</v>
      </c>
      <c r="Z267" s="2">
        <v>14.481888507261907</v>
      </c>
      <c r="AA267" s="2">
        <v>9.7571428571428598</v>
      </c>
      <c r="AC267" s="1">
        <v>43132</v>
      </c>
      <c r="AD267" s="2">
        <v>14.481888507261907</v>
      </c>
      <c r="AE267" s="2">
        <v>-3.6</v>
      </c>
      <c r="AG267" s="1">
        <v>42065</v>
      </c>
      <c r="AH267" s="2">
        <v>-15.184612851500001</v>
      </c>
      <c r="AI267" s="2">
        <v>4.434857302750002</v>
      </c>
      <c r="AJ267">
        <v>-1000</v>
      </c>
    </row>
    <row r="268" spans="16:36" ht="15" x14ac:dyDescent="0.35">
      <c r="P268" s="1"/>
      <c r="T268" s="1"/>
      <c r="U268" s="2"/>
      <c r="Y268" s="1">
        <v>43160</v>
      </c>
      <c r="Z268" s="2">
        <v>12.943053158273809</v>
      </c>
      <c r="AA268" s="2">
        <v>8.521428571428574</v>
      </c>
      <c r="AC268" s="1">
        <v>43160</v>
      </c>
      <c r="AD268" s="2">
        <v>12.943053158273809</v>
      </c>
      <c r="AE268" s="2">
        <v>-3.6</v>
      </c>
      <c r="AG268" s="1">
        <v>42095</v>
      </c>
      <c r="AH268" s="2">
        <v>-13.638841420249999</v>
      </c>
      <c r="AI268" s="2">
        <v>5.2256311776428586</v>
      </c>
      <c r="AJ268">
        <v>-1000</v>
      </c>
    </row>
    <row r="269" spans="16:36" ht="15" x14ac:dyDescent="0.35">
      <c r="P269" s="1"/>
      <c r="T269" s="1"/>
      <c r="U269" s="2"/>
      <c r="Y269" s="1">
        <v>43191</v>
      </c>
      <c r="Z269" s="2">
        <v>12.288205397785713</v>
      </c>
      <c r="AA269" s="2">
        <v>8.7142857142857153</v>
      </c>
      <c r="AC269" s="1">
        <v>43191</v>
      </c>
      <c r="AD269" s="2">
        <v>12.288205397785713</v>
      </c>
      <c r="AE269" s="2">
        <v>-3.6</v>
      </c>
      <c r="AG269" s="1">
        <v>42126</v>
      </c>
      <c r="AH269" s="2">
        <v>-11.437751706</v>
      </c>
      <c r="AI269" s="2">
        <v>3.5487062019166671</v>
      </c>
      <c r="AJ269">
        <v>-1000</v>
      </c>
    </row>
    <row r="270" spans="16:36" ht="15" x14ac:dyDescent="0.35">
      <c r="P270" s="1"/>
      <c r="T270" s="1"/>
      <c r="U270" s="2"/>
      <c r="Y270" s="1">
        <v>43221</v>
      </c>
      <c r="Z270" s="2">
        <v>12.239863569750003</v>
      </c>
      <c r="AA270" s="2">
        <v>7.514285714285716</v>
      </c>
      <c r="AC270" s="1">
        <v>43221</v>
      </c>
      <c r="AD270" s="2">
        <v>12.239863569750003</v>
      </c>
      <c r="AE270" s="2">
        <v>-3.6</v>
      </c>
      <c r="AG270" s="1">
        <v>42156</v>
      </c>
      <c r="AH270" s="2">
        <v>-16.519482896</v>
      </c>
      <c r="AI270" s="2">
        <v>5.4290890072738094</v>
      </c>
      <c r="AJ270">
        <v>-1000</v>
      </c>
    </row>
    <row r="271" spans="16:36" ht="15" x14ac:dyDescent="0.35">
      <c r="P271" s="1"/>
      <c r="T271" s="1"/>
      <c r="U271" s="2"/>
      <c r="Y271" s="1">
        <v>43252</v>
      </c>
      <c r="Z271" s="2">
        <v>14.886619527928573</v>
      </c>
      <c r="AA271" s="2">
        <v>7.571428571428573</v>
      </c>
      <c r="AC271" s="1">
        <v>43252</v>
      </c>
      <c r="AD271" s="2">
        <v>14.886619527928573</v>
      </c>
      <c r="AE271" s="2">
        <v>-3.6</v>
      </c>
      <c r="AG271" s="1">
        <v>42187</v>
      </c>
      <c r="AH271" s="2">
        <v>-14.030272363999998</v>
      </c>
      <c r="AI271" s="2">
        <v>4.3900061099285708</v>
      </c>
      <c r="AJ271">
        <v>-1000</v>
      </c>
    </row>
    <row r="272" spans="16:36" ht="15" x14ac:dyDescent="0.35">
      <c r="P272" s="1"/>
      <c r="T272" s="1"/>
      <c r="U272" s="2"/>
      <c r="Y272" s="1">
        <v>43282</v>
      </c>
      <c r="Z272" s="2">
        <v>16.986394031595243</v>
      </c>
      <c r="AA272" s="2">
        <v>7.1214285714285719</v>
      </c>
      <c r="AC272" s="1">
        <v>43282</v>
      </c>
      <c r="AD272" s="2">
        <v>16.986394031595243</v>
      </c>
      <c r="AE272" s="2">
        <v>-3.6</v>
      </c>
      <c r="AG272" s="1">
        <v>42217</v>
      </c>
      <c r="AH272" s="2">
        <v>-10.493227347249999</v>
      </c>
      <c r="AI272" s="2">
        <v>5.4483689031428586</v>
      </c>
      <c r="AJ272">
        <v>-1000</v>
      </c>
    </row>
    <row r="273" spans="16:36" ht="15" x14ac:dyDescent="0.35">
      <c r="P273" s="1"/>
      <c r="T273" s="1"/>
      <c r="U273" s="2"/>
      <c r="Y273" s="1">
        <v>43313</v>
      </c>
      <c r="Z273" s="2">
        <v>10.831122268559525</v>
      </c>
      <c r="AA273" s="2">
        <v>6.7500000000000009</v>
      </c>
      <c r="AC273" s="1">
        <v>43313</v>
      </c>
      <c r="AD273" s="2">
        <v>10.831122268559525</v>
      </c>
      <c r="AE273" s="2">
        <v>-3.6</v>
      </c>
      <c r="AG273" s="1">
        <v>42248</v>
      </c>
      <c r="AH273" s="2">
        <v>-14.566345690249999</v>
      </c>
      <c r="AI273" s="2">
        <v>8.3018501600595247</v>
      </c>
      <c r="AJ273">
        <v>-1000</v>
      </c>
    </row>
    <row r="274" spans="16:36" ht="15" x14ac:dyDescent="0.35">
      <c r="P274" s="1"/>
      <c r="T274" s="1"/>
      <c r="U274" s="2"/>
      <c r="Y274" s="1">
        <v>43344</v>
      </c>
      <c r="Z274" s="2">
        <v>9.7647099021666683</v>
      </c>
      <c r="AA274" s="2">
        <v>6.9642857142857162</v>
      </c>
      <c r="AC274" s="1">
        <v>43344</v>
      </c>
      <c r="AD274" s="2">
        <v>9.7647099021666683</v>
      </c>
      <c r="AE274" s="2">
        <v>-3.6</v>
      </c>
      <c r="AG274" s="1">
        <v>42278</v>
      </c>
      <c r="AH274" s="2">
        <v>-7.6397522315000002</v>
      </c>
      <c r="AI274" s="2">
        <v>6.8023982847023809</v>
      </c>
      <c r="AJ274">
        <v>-1000</v>
      </c>
    </row>
    <row r="275" spans="16:36" ht="15" x14ac:dyDescent="0.35">
      <c r="P275" s="1"/>
      <c r="T275" s="1"/>
      <c r="U275" s="2"/>
      <c r="Y275" s="1">
        <v>43374</v>
      </c>
      <c r="Z275" s="2">
        <v>12.958139562119049</v>
      </c>
      <c r="AA275" s="2">
        <v>6.1928571428571431</v>
      </c>
      <c r="AC275" s="1">
        <v>43374</v>
      </c>
      <c r="AD275" s="2">
        <v>12.958139562119049</v>
      </c>
      <c r="AE275" s="2">
        <v>-3.6</v>
      </c>
      <c r="AG275" s="1">
        <v>42309</v>
      </c>
      <c r="AH275" s="2">
        <v>-6.08654903475</v>
      </c>
      <c r="AI275" s="2">
        <v>5.1205131509404778</v>
      </c>
      <c r="AJ275">
        <v>-1000</v>
      </c>
    </row>
    <row r="276" spans="16:36" ht="15" x14ac:dyDescent="0.35">
      <c r="P276" s="1"/>
      <c r="T276" s="1"/>
      <c r="U276" s="2"/>
      <c r="Y276" s="1">
        <v>43405</v>
      </c>
      <c r="Z276" s="2">
        <v>14.430240930702382</v>
      </c>
      <c r="AA276" s="2">
        <v>6.3214285714285721</v>
      </c>
      <c r="AC276" s="1">
        <v>43405</v>
      </c>
      <c r="AD276" s="2">
        <v>14.430240930702382</v>
      </c>
      <c r="AE276" s="2">
        <v>-3.6</v>
      </c>
      <c r="AG276" s="1">
        <v>42339</v>
      </c>
      <c r="AH276" s="2">
        <v>-10.0351033905</v>
      </c>
      <c r="AI276" s="2">
        <v>5.6594518034404775</v>
      </c>
      <c r="AJ276">
        <v>-1000</v>
      </c>
    </row>
    <row r="277" spans="16:36" ht="15" x14ac:dyDescent="0.35">
      <c r="P277" s="1"/>
      <c r="T277" s="1"/>
      <c r="U277" s="2"/>
      <c r="Y277" s="1">
        <v>43435</v>
      </c>
      <c r="Z277" s="2">
        <v>16.57248629197619</v>
      </c>
      <c r="AA277" s="2">
        <v>5.2714285714285722</v>
      </c>
      <c r="AC277" s="1">
        <v>43435</v>
      </c>
      <c r="AD277" s="2">
        <v>16.57248629197619</v>
      </c>
      <c r="AE277" s="2">
        <v>-3.6</v>
      </c>
      <c r="AG277" s="1">
        <v>42370</v>
      </c>
      <c r="AH277" s="2">
        <v>-8.4366206364999989</v>
      </c>
      <c r="AI277" s="2">
        <v>6.4086402042380968</v>
      </c>
      <c r="AJ277">
        <v>-1000</v>
      </c>
    </row>
    <row r="278" spans="16:36" ht="15" x14ac:dyDescent="0.35">
      <c r="P278" s="1"/>
      <c r="T278" s="1"/>
      <c r="U278" s="2"/>
      <c r="Y278" s="1">
        <v>43466</v>
      </c>
      <c r="Z278" s="2">
        <v>13.800682868154764</v>
      </c>
      <c r="AA278" s="2">
        <v>3.6428571428571432</v>
      </c>
      <c r="AC278" s="1">
        <v>43466</v>
      </c>
      <c r="AD278" s="2">
        <v>13.800682868154764</v>
      </c>
      <c r="AE278" s="2">
        <v>-3.6</v>
      </c>
      <c r="AG278" s="1">
        <v>42401</v>
      </c>
      <c r="AH278" s="2">
        <v>-11.012972565</v>
      </c>
      <c r="AI278" s="2">
        <v>4.1909064693214289</v>
      </c>
      <c r="AJ278">
        <v>-1000</v>
      </c>
    </row>
    <row r="279" spans="16:36" ht="15" x14ac:dyDescent="0.35">
      <c r="P279" s="1"/>
      <c r="T279" s="1"/>
      <c r="U279" s="2"/>
      <c r="Y279" s="1">
        <v>43497</v>
      </c>
      <c r="Z279" s="2">
        <v>12.240059754202385</v>
      </c>
      <c r="AA279" s="2">
        <v>3.3214285714285716</v>
      </c>
      <c r="AC279" s="1">
        <v>43497</v>
      </c>
      <c r="AD279" s="2">
        <v>12.240059754202385</v>
      </c>
      <c r="AE279" s="2">
        <v>-3.6</v>
      </c>
      <c r="AG279" s="1">
        <v>42431</v>
      </c>
      <c r="AH279" s="2">
        <v>-15.046785642</v>
      </c>
      <c r="AI279" s="2">
        <v>5.3904414783095245</v>
      </c>
      <c r="AJ279">
        <v>-1000</v>
      </c>
    </row>
    <row r="280" spans="16:36" ht="15" x14ac:dyDescent="0.35">
      <c r="P280" s="1"/>
      <c r="T280" s="1"/>
      <c r="U280" s="2"/>
      <c r="Y280" s="1">
        <v>43525</v>
      </c>
      <c r="Z280" s="2">
        <v>11.933607007464285</v>
      </c>
      <c r="AA280" s="2">
        <v>2.7357142857142862</v>
      </c>
      <c r="AC280" s="1">
        <v>43525</v>
      </c>
      <c r="AD280" s="2">
        <v>11.933607007464285</v>
      </c>
      <c r="AE280" s="2">
        <v>-3.6</v>
      </c>
      <c r="AG280" s="1">
        <v>42461</v>
      </c>
      <c r="AH280" s="2">
        <v>-11.317733174499999</v>
      </c>
      <c r="AI280" s="2">
        <v>2.0919823355119052</v>
      </c>
      <c r="AJ280">
        <v>-1000</v>
      </c>
    </row>
    <row r="281" spans="16:36" ht="15" x14ac:dyDescent="0.35">
      <c r="P281" s="1"/>
      <c r="T281" s="1"/>
      <c r="U281" s="2"/>
      <c r="Y281" s="1">
        <v>43556</v>
      </c>
      <c r="Z281" s="2">
        <v>5.6394855906309544</v>
      </c>
      <c r="AA281" s="2">
        <v>1.4214285714285717</v>
      </c>
      <c r="AC281" s="1">
        <v>43556</v>
      </c>
      <c r="AD281" s="2">
        <v>5.6394855906309544</v>
      </c>
      <c r="AE281" s="2">
        <v>-3.6</v>
      </c>
      <c r="AG281" s="1">
        <v>42492</v>
      </c>
      <c r="AH281" s="2">
        <v>-9.1124712290000005</v>
      </c>
      <c r="AI281" s="2">
        <v>1.9133445946666665</v>
      </c>
      <c r="AJ281">
        <v>-1000</v>
      </c>
    </row>
    <row r="282" spans="16:36" ht="15" x14ac:dyDescent="0.35">
      <c r="P282" s="1"/>
      <c r="T282" s="1"/>
      <c r="U282" s="2"/>
      <c r="Y282" s="1">
        <v>43586</v>
      </c>
      <c r="Z282" s="2">
        <v>8.1820939390714287</v>
      </c>
      <c r="AA282" s="2">
        <v>1.3857142857142859</v>
      </c>
      <c r="AC282" s="1">
        <v>43586</v>
      </c>
      <c r="AD282" s="2">
        <v>8.1820939390714287</v>
      </c>
      <c r="AE282" s="2">
        <v>-3.6</v>
      </c>
      <c r="AG282" s="1">
        <v>42522</v>
      </c>
      <c r="AH282" s="2">
        <v>-9.4457362357499992</v>
      </c>
      <c r="AI282" s="2">
        <v>2.0538861240714295</v>
      </c>
      <c r="AJ282">
        <v>-1000</v>
      </c>
    </row>
    <row r="283" spans="16:36" ht="15" x14ac:dyDescent="0.35">
      <c r="P283" s="1"/>
      <c r="T283" s="1"/>
      <c r="U283" s="2"/>
      <c r="Y283" s="1">
        <v>43617</v>
      </c>
      <c r="Z283" s="2">
        <v>5.2698119690952385</v>
      </c>
      <c r="AA283" s="2">
        <v>-0.38571428571428595</v>
      </c>
      <c r="AC283" s="1">
        <v>43617</v>
      </c>
      <c r="AD283" s="2">
        <v>5.2698119690952385</v>
      </c>
      <c r="AE283" s="2">
        <v>-3.6</v>
      </c>
      <c r="AG283" s="1">
        <v>42552</v>
      </c>
      <c r="AH283" s="2">
        <v>-6.0246397512499996</v>
      </c>
      <c r="AI283" s="2">
        <v>5.2469714622976191</v>
      </c>
      <c r="AJ283">
        <v>-1000</v>
      </c>
    </row>
    <row r="284" spans="16:36" ht="15" x14ac:dyDescent="0.35">
      <c r="P284" s="1"/>
      <c r="T284" s="1"/>
      <c r="U284" s="2"/>
      <c r="Y284" s="1">
        <v>43647</v>
      </c>
      <c r="Z284" s="2">
        <v>4.9620840612261912</v>
      </c>
      <c r="AA284" s="2">
        <v>-1.4357142857142859</v>
      </c>
      <c r="AC284" s="1">
        <v>43647</v>
      </c>
      <c r="AD284" s="2">
        <v>4.9620840612261912</v>
      </c>
      <c r="AE284" s="2">
        <v>-3.6</v>
      </c>
      <c r="AG284" s="1">
        <v>42583</v>
      </c>
      <c r="AH284" s="2">
        <v>-9.430681794249999</v>
      </c>
      <c r="AI284" s="2">
        <v>0.93673283542857133</v>
      </c>
      <c r="AJ284">
        <v>-1000</v>
      </c>
    </row>
    <row r="285" spans="16:36" ht="15" x14ac:dyDescent="0.35">
      <c r="P285" s="1"/>
      <c r="T285" s="1"/>
      <c r="U285" s="2"/>
      <c r="Y285" s="1">
        <v>43678</v>
      </c>
      <c r="Z285" s="2">
        <v>6.1587480872261917</v>
      </c>
      <c r="AA285" s="2">
        <v>-1.2428571428571427</v>
      </c>
      <c r="AC285" s="1">
        <v>43678</v>
      </c>
      <c r="AD285" s="2">
        <v>6.1587480872261917</v>
      </c>
      <c r="AE285" s="2">
        <v>-3.6</v>
      </c>
      <c r="AG285" s="1">
        <v>42614</v>
      </c>
      <c r="AH285" s="2">
        <v>-8.1016368087500013</v>
      </c>
      <c r="AI285" s="2">
        <v>2.5656470656309525</v>
      </c>
      <c r="AJ285">
        <v>-1000</v>
      </c>
    </row>
    <row r="286" spans="16:36" ht="15" x14ac:dyDescent="0.35">
      <c r="P286" s="1"/>
      <c r="T286" s="1"/>
      <c r="U286" s="2"/>
      <c r="Y286" s="1">
        <v>43709</v>
      </c>
      <c r="Z286" s="2">
        <v>3.1898416845237865E-2</v>
      </c>
      <c r="AA286" s="2">
        <v>-1.9071428571428573</v>
      </c>
      <c r="AC286" s="1">
        <v>43709</v>
      </c>
      <c r="AD286" s="2">
        <v>3.1898416845237865E-2</v>
      </c>
      <c r="AE286" s="2">
        <v>-3.6</v>
      </c>
      <c r="AG286" s="1">
        <v>42644</v>
      </c>
      <c r="AH286" s="2">
        <v>-9.2261649335000016</v>
      </c>
      <c r="AI286" s="2">
        <v>2.3894566715476193</v>
      </c>
      <c r="AJ286">
        <v>-1000</v>
      </c>
    </row>
    <row r="287" spans="16:36" ht="15" x14ac:dyDescent="0.35">
      <c r="P287" s="1"/>
      <c r="T287" s="1"/>
      <c r="U287" s="2"/>
      <c r="Y287" s="1">
        <v>43739</v>
      </c>
      <c r="Z287" s="2">
        <v>2.7444476421309525</v>
      </c>
      <c r="AA287" s="2">
        <v>-2.0714285714285712</v>
      </c>
      <c r="AC287" s="1">
        <v>43739</v>
      </c>
      <c r="AD287" s="2">
        <v>2.7444476421309525</v>
      </c>
      <c r="AE287" s="2">
        <v>-3.6</v>
      </c>
      <c r="AG287" s="1">
        <v>42675</v>
      </c>
      <c r="AH287" s="2">
        <v>-6.0958362370000003</v>
      </c>
      <c r="AI287" s="2">
        <v>3.9441670016904764</v>
      </c>
      <c r="AJ287">
        <v>-1000</v>
      </c>
    </row>
    <row r="288" spans="16:36" ht="15" x14ac:dyDescent="0.35">
      <c r="P288" s="1"/>
      <c r="T288" s="1"/>
      <c r="U288" s="2"/>
      <c r="Y288" s="1">
        <v>43770</v>
      </c>
      <c r="Z288" s="2">
        <v>8.9878359357500006</v>
      </c>
      <c r="AA288" s="2">
        <v>-1.285714285714286</v>
      </c>
      <c r="AC288" s="1">
        <v>43770</v>
      </c>
      <c r="AD288" s="2">
        <v>8.9878359357500006</v>
      </c>
      <c r="AE288" s="2">
        <v>-3.6</v>
      </c>
      <c r="AG288" s="1">
        <v>42705</v>
      </c>
      <c r="AH288" s="2">
        <v>-7.2648562492500002</v>
      </c>
      <c r="AI288" s="2">
        <v>5.540110806107144</v>
      </c>
      <c r="AJ288">
        <v>-1000</v>
      </c>
    </row>
    <row r="289" spans="16:36" ht="15" x14ac:dyDescent="0.35">
      <c r="P289" s="1"/>
      <c r="T289" s="1"/>
      <c r="U289" s="2"/>
      <c r="Y289" s="1">
        <v>43800</v>
      </c>
      <c r="Z289" s="2">
        <v>3.9607225430476194</v>
      </c>
      <c r="AA289" s="2">
        <v>-0.43571428571428616</v>
      </c>
      <c r="AC289" s="1">
        <v>43800</v>
      </c>
      <c r="AD289" s="2">
        <v>3.9607225430476194</v>
      </c>
      <c r="AE289" s="2">
        <v>-3.6</v>
      </c>
      <c r="AG289" s="1">
        <v>42736</v>
      </c>
      <c r="AH289" s="2">
        <v>-3.4301294152499997</v>
      </c>
      <c r="AI289" s="2">
        <v>4.4082594273214291</v>
      </c>
      <c r="AJ289">
        <v>-1000</v>
      </c>
    </row>
    <row r="290" spans="16:36" ht="15" x14ac:dyDescent="0.35">
      <c r="P290" s="1"/>
      <c r="T290" s="1"/>
      <c r="U290" s="2"/>
      <c r="Y290" s="1">
        <v>43831</v>
      </c>
      <c r="Z290" s="2">
        <v>2.0168722243333335</v>
      </c>
      <c r="AA290" s="2">
        <v>0.54285714285714326</v>
      </c>
      <c r="AC290" s="1">
        <v>43831</v>
      </c>
      <c r="AD290" s="2">
        <v>2.0168722243333335</v>
      </c>
      <c r="AE290" s="2">
        <v>-3.6</v>
      </c>
      <c r="AG290" s="1">
        <v>42767</v>
      </c>
      <c r="AH290" s="2">
        <v>-6.8020934729999993</v>
      </c>
      <c r="AI290" s="2">
        <v>4.3899909231666676</v>
      </c>
      <c r="AJ290">
        <v>-1000</v>
      </c>
    </row>
    <row r="291" spans="16:36" ht="15" x14ac:dyDescent="0.35">
      <c r="P291" s="1"/>
      <c r="T291" s="1"/>
      <c r="U291" s="2"/>
      <c r="Y291" s="1">
        <v>43862</v>
      </c>
      <c r="Z291" s="2">
        <v>1.2039609121666668</v>
      </c>
      <c r="AA291" s="2">
        <v>0.75000000000000022</v>
      </c>
      <c r="AC291" s="1">
        <v>43862</v>
      </c>
      <c r="AD291" s="2">
        <v>1.2039609121666668</v>
      </c>
      <c r="AE291" s="2">
        <v>-3.6</v>
      </c>
      <c r="AG291" s="1">
        <v>42795</v>
      </c>
      <c r="AH291" s="2">
        <v>-3.9892274030000001</v>
      </c>
      <c r="AI291" s="2">
        <v>5.7255819336785718</v>
      </c>
      <c r="AJ291">
        <v>-1000</v>
      </c>
    </row>
    <row r="292" spans="16:36" ht="15" x14ac:dyDescent="0.35">
      <c r="P292" s="1"/>
      <c r="T292" s="1"/>
      <c r="U292" s="2"/>
      <c r="Y292" s="1">
        <v>43891</v>
      </c>
      <c r="Z292" s="2">
        <v>-1.2677018265476194</v>
      </c>
      <c r="AA292" s="2">
        <v>-8.0000000000000018</v>
      </c>
      <c r="AC292" s="1">
        <v>43891</v>
      </c>
      <c r="AD292" s="2">
        <v>-1.2677018265476194</v>
      </c>
      <c r="AE292" s="2">
        <v>-3.6</v>
      </c>
      <c r="AG292" s="1">
        <v>42826</v>
      </c>
      <c r="AH292" s="2">
        <v>-8.3503840685000004</v>
      </c>
      <c r="AI292" s="2">
        <v>7.1209612171071441</v>
      </c>
      <c r="AJ292">
        <v>-1000</v>
      </c>
    </row>
    <row r="293" spans="16:36" ht="15" x14ac:dyDescent="0.35">
      <c r="P293" s="1"/>
      <c r="T293" s="1"/>
      <c r="U293" s="2"/>
      <c r="Y293" s="1">
        <v>43922</v>
      </c>
      <c r="Z293" s="2">
        <v>-33.650627936404767</v>
      </c>
      <c r="AA293" s="2">
        <v>-38.364285714285721</v>
      </c>
      <c r="AC293" s="1">
        <v>43922</v>
      </c>
      <c r="AD293" s="2">
        <v>-33.650627936404767</v>
      </c>
      <c r="AE293" s="2">
        <v>-3.6</v>
      </c>
      <c r="AG293" s="1">
        <v>42856</v>
      </c>
      <c r="AH293" s="2">
        <v>-7.5636996149999991</v>
      </c>
      <c r="AI293" s="2">
        <v>7.8974458760357145</v>
      </c>
      <c r="AJ293">
        <v>-1000</v>
      </c>
    </row>
    <row r="294" spans="16:36" ht="15" x14ac:dyDescent="0.35">
      <c r="P294" s="1"/>
      <c r="T294" s="1"/>
      <c r="U294" s="2"/>
      <c r="Y294" s="1">
        <v>43952</v>
      </c>
      <c r="Z294" s="2">
        <v>-27.982054922750006</v>
      </c>
      <c r="AA294" s="2">
        <v>-35.44285714285715</v>
      </c>
      <c r="AC294" s="1">
        <v>43952</v>
      </c>
      <c r="AD294" s="2">
        <v>-27.982054922750006</v>
      </c>
      <c r="AE294" s="2">
        <v>-3.6</v>
      </c>
      <c r="AG294" s="1">
        <v>42887</v>
      </c>
      <c r="AH294" s="2">
        <v>-7.1995506127500004</v>
      </c>
      <c r="AI294" s="2">
        <v>10.201461507380953</v>
      </c>
      <c r="AJ294">
        <v>-1000</v>
      </c>
    </row>
    <row r="295" spans="16:36" ht="15" x14ac:dyDescent="0.35">
      <c r="P295" s="1"/>
      <c r="T295" s="1"/>
      <c r="U295" s="2"/>
      <c r="Y295" s="1">
        <v>43983</v>
      </c>
      <c r="Z295" s="2">
        <v>-15.837496557035713</v>
      </c>
      <c r="AA295" s="2">
        <v>-25.85</v>
      </c>
      <c r="AC295" s="1">
        <v>43983</v>
      </c>
      <c r="AD295" s="2">
        <v>-15.837496557035713</v>
      </c>
      <c r="AE295" s="2">
        <v>-3.6</v>
      </c>
      <c r="AG295" s="1">
        <v>42917</v>
      </c>
      <c r="AH295" s="2">
        <v>-7.9186247500000002</v>
      </c>
      <c r="AI295" s="2">
        <v>11.187808138095239</v>
      </c>
      <c r="AJ295">
        <v>-1000</v>
      </c>
    </row>
    <row r="296" spans="16:36" ht="15" x14ac:dyDescent="0.35">
      <c r="P296" s="1"/>
      <c r="T296" s="1"/>
      <c r="U296" s="2"/>
      <c r="Y296" s="1">
        <v>44013</v>
      </c>
      <c r="Z296" s="2">
        <v>-12.802911774952381</v>
      </c>
      <c r="AA296" s="2">
        <v>-17.685714285714287</v>
      </c>
      <c r="AC296" s="1">
        <v>44013</v>
      </c>
      <c r="AD296" s="2">
        <v>-12.802911774952381</v>
      </c>
      <c r="AE296" s="2">
        <v>-3.6</v>
      </c>
      <c r="AG296" s="1">
        <v>42948</v>
      </c>
      <c r="AH296" s="2">
        <v>-6.4176236935000004</v>
      </c>
      <c r="AI296" s="2">
        <v>9.2797143182261923</v>
      </c>
      <c r="AJ296">
        <v>-1000</v>
      </c>
    </row>
    <row r="297" spans="16:36" ht="15" x14ac:dyDescent="0.35">
      <c r="P297" s="1"/>
      <c r="T297" s="1"/>
      <c r="U297" s="2"/>
      <c r="Y297" s="1">
        <v>44044</v>
      </c>
      <c r="Z297" s="2">
        <v>-14.690143264392859</v>
      </c>
      <c r="AA297" s="2">
        <v>-11.950000000000003</v>
      </c>
      <c r="AC297" s="1">
        <v>44044</v>
      </c>
      <c r="AD297" s="2">
        <v>-14.690143264392859</v>
      </c>
      <c r="AE297" s="2">
        <v>-3.6</v>
      </c>
      <c r="AG297" s="1">
        <v>42979</v>
      </c>
      <c r="AH297" s="2">
        <v>-6.2867691235000001</v>
      </c>
      <c r="AI297" s="2">
        <v>13.071039976500003</v>
      </c>
      <c r="AJ297">
        <v>-1000</v>
      </c>
    </row>
    <row r="298" spans="16:36" ht="15" x14ac:dyDescent="0.35">
      <c r="P298" s="1"/>
      <c r="T298" s="1"/>
      <c r="U298" s="2"/>
      <c r="Y298" s="1">
        <v>44075</v>
      </c>
      <c r="Z298" s="2">
        <v>-14.28668678111905</v>
      </c>
      <c r="AA298" s="2">
        <v>-7.4714285714285715</v>
      </c>
      <c r="AC298" s="1">
        <v>44075</v>
      </c>
      <c r="AD298" s="2">
        <v>-14.28668678111905</v>
      </c>
      <c r="AE298" s="2">
        <v>-3.6</v>
      </c>
      <c r="AG298" s="1">
        <v>43009</v>
      </c>
      <c r="AH298" s="2">
        <v>-4.3119658677500006</v>
      </c>
      <c r="AI298" s="2">
        <v>11.128329815904763</v>
      </c>
      <c r="AJ298">
        <v>-1000</v>
      </c>
    </row>
    <row r="299" spans="16:36" ht="15" x14ac:dyDescent="0.35">
      <c r="P299" s="1"/>
      <c r="T299" s="1"/>
      <c r="U299" s="2"/>
      <c r="Y299" s="1">
        <v>44106</v>
      </c>
      <c r="Z299" s="2">
        <v>-10.833678073928571</v>
      </c>
      <c r="AA299" s="2">
        <v>-6.385714285714287</v>
      </c>
      <c r="AC299" s="1">
        <v>44106</v>
      </c>
      <c r="AD299" s="2">
        <v>-10.833678073928571</v>
      </c>
      <c r="AE299" s="2">
        <v>-3.6</v>
      </c>
      <c r="AG299" s="1">
        <v>43040</v>
      </c>
      <c r="AH299" s="2">
        <v>-4.3270336789999995</v>
      </c>
      <c r="AI299" s="2">
        <v>12.07106747254762</v>
      </c>
      <c r="AJ299">
        <v>-1000</v>
      </c>
    </row>
    <row r="300" spans="16:36" ht="15" x14ac:dyDescent="0.35">
      <c r="P300" s="1"/>
      <c r="T300" s="1"/>
      <c r="U300" s="2"/>
      <c r="Y300" s="1">
        <v>44137</v>
      </c>
      <c r="Z300" s="2">
        <v>-16.723748869095239</v>
      </c>
      <c r="AA300" s="2">
        <v>-9.014285714285716</v>
      </c>
      <c r="AC300" s="1">
        <v>44137</v>
      </c>
      <c r="AD300" s="2">
        <v>-16.723748869095239</v>
      </c>
      <c r="AE300" s="2">
        <v>-3.6</v>
      </c>
      <c r="AG300" s="1">
        <v>43070</v>
      </c>
      <c r="AH300" s="2">
        <v>1.0085445322499997</v>
      </c>
      <c r="AI300" s="2">
        <v>14.427657129000002</v>
      </c>
      <c r="AJ300">
        <v>-1000</v>
      </c>
    </row>
    <row r="301" spans="16:36" ht="15" x14ac:dyDescent="0.35">
      <c r="P301" s="1"/>
      <c r="T301" s="1"/>
      <c r="U301" s="2"/>
      <c r="Y301" s="1">
        <v>44168</v>
      </c>
      <c r="Z301" s="2">
        <v>-7.3650208522857152</v>
      </c>
      <c r="AA301" s="2">
        <v>-5.7714285714285714</v>
      </c>
      <c r="AC301" s="1">
        <v>44168</v>
      </c>
      <c r="AD301" s="2">
        <v>-7.3650208522857152</v>
      </c>
      <c r="AE301" s="2">
        <v>-3.6</v>
      </c>
      <c r="AG301" s="1">
        <v>43101</v>
      </c>
      <c r="AH301" s="2">
        <v>1.7558507460000004</v>
      </c>
      <c r="AI301" s="2">
        <v>13.716009569702384</v>
      </c>
      <c r="AJ301">
        <v>-1000</v>
      </c>
    </row>
    <row r="302" spans="16:36" ht="15" x14ac:dyDescent="0.35">
      <c r="P302" s="1"/>
      <c r="T302" s="1"/>
      <c r="U302" s="2"/>
      <c r="Y302" s="1">
        <v>44199</v>
      </c>
      <c r="Z302" s="2">
        <v>-5.0904236334404764</v>
      </c>
      <c r="AA302" s="2">
        <v>-5.5928571428571434</v>
      </c>
      <c r="AC302" s="1">
        <v>44199</v>
      </c>
      <c r="AD302" s="2">
        <v>-5.0904236334404764</v>
      </c>
      <c r="AE302" s="2">
        <v>-3.6</v>
      </c>
      <c r="AG302" s="1">
        <v>43132</v>
      </c>
      <c r="AH302" s="2">
        <v>0.25916239050000023</v>
      </c>
      <c r="AI302" s="2">
        <v>14.481888507261907</v>
      </c>
      <c r="AJ302">
        <v>1000</v>
      </c>
    </row>
    <row r="303" spans="16:36" ht="15" x14ac:dyDescent="0.35">
      <c r="P303" s="1"/>
      <c r="T303" s="1"/>
      <c r="U303" s="2"/>
      <c r="Y303" s="1">
        <v>44228</v>
      </c>
      <c r="Z303" s="2">
        <v>-7.6741083023809535</v>
      </c>
      <c r="AA303" s="2">
        <v>-3.9428571428571431</v>
      </c>
      <c r="AC303" s="1">
        <v>44228</v>
      </c>
      <c r="AD303" s="2">
        <v>-7.6741083023809535</v>
      </c>
      <c r="AE303" s="2">
        <v>-3.6</v>
      </c>
      <c r="AG303" s="1">
        <v>43160</v>
      </c>
      <c r="AH303" s="2">
        <v>2.4683073375000006</v>
      </c>
      <c r="AI303" s="2">
        <v>12.943053158273809</v>
      </c>
      <c r="AJ303">
        <v>-1000</v>
      </c>
    </row>
    <row r="304" spans="16:36" ht="15" x14ac:dyDescent="0.35">
      <c r="P304" s="1"/>
      <c r="T304" s="1"/>
      <c r="U304" s="2"/>
      <c r="Y304" s="1">
        <v>44256</v>
      </c>
      <c r="Z304" s="2">
        <v>-7.8754041389761902</v>
      </c>
      <c r="AA304" s="2">
        <v>-0.56428571428571439</v>
      </c>
      <c r="AC304" s="1">
        <v>44256</v>
      </c>
      <c r="AD304" s="2">
        <v>-7.8754041389761902</v>
      </c>
      <c r="AE304" s="2">
        <v>-3.6</v>
      </c>
      <c r="AG304" s="1">
        <v>43191</v>
      </c>
      <c r="AH304" s="2">
        <v>2.61475013</v>
      </c>
      <c r="AI304" s="2">
        <v>12.288205397785713</v>
      </c>
      <c r="AJ304">
        <v>-1000</v>
      </c>
    </row>
    <row r="305" spans="16:36" ht="15" x14ac:dyDescent="0.35">
      <c r="P305" s="1"/>
      <c r="T305" s="1"/>
      <c r="U305" s="2"/>
      <c r="Y305" s="1">
        <v>44287</v>
      </c>
      <c r="Z305" s="2">
        <v>-5.5278542425952386</v>
      </c>
      <c r="AA305" s="2">
        <v>2.0071428571428576</v>
      </c>
      <c r="AC305" s="1">
        <v>44287</v>
      </c>
      <c r="AD305" s="2">
        <v>-5.5278542425952386</v>
      </c>
      <c r="AE305" s="2">
        <v>-3.6</v>
      </c>
      <c r="AG305" s="1">
        <v>43221</v>
      </c>
      <c r="AH305" s="2">
        <v>-1.29274055875</v>
      </c>
      <c r="AI305" s="2">
        <v>12.239863569750003</v>
      </c>
      <c r="AJ305">
        <v>-1000</v>
      </c>
    </row>
    <row r="306" spans="16:36" ht="15" x14ac:dyDescent="0.35">
      <c r="P306" s="1"/>
      <c r="T306" s="1"/>
      <c r="U306" s="2"/>
      <c r="Y306" s="1">
        <v>44317</v>
      </c>
      <c r="Z306" s="2">
        <v>0.57226713388095263</v>
      </c>
      <c r="AA306" s="2">
        <v>5.6214285714285719</v>
      </c>
      <c r="AC306" s="1">
        <v>44317</v>
      </c>
      <c r="AD306" s="2">
        <v>0.57226713388095263</v>
      </c>
      <c r="AE306" s="2">
        <v>-3.6</v>
      </c>
      <c r="AG306" s="1">
        <v>43252</v>
      </c>
      <c r="AH306" s="2">
        <v>-0.43152740800000045</v>
      </c>
      <c r="AI306" s="2">
        <v>14.886619527928573</v>
      </c>
      <c r="AJ306">
        <v>-1000</v>
      </c>
    </row>
    <row r="307" spans="16:36" ht="15" x14ac:dyDescent="0.35">
      <c r="P307" s="1"/>
      <c r="T307" s="1"/>
      <c r="U307" s="2"/>
      <c r="Y307" s="1">
        <v>44348</v>
      </c>
      <c r="Z307" s="2">
        <v>2.8148679030476198</v>
      </c>
      <c r="AA307" s="2">
        <v>9.9</v>
      </c>
      <c r="AC307" s="1">
        <v>44348</v>
      </c>
      <c r="AD307" s="2">
        <v>2.8148679030476198</v>
      </c>
      <c r="AE307" s="2">
        <v>-3.6</v>
      </c>
      <c r="AG307" s="1">
        <v>43282</v>
      </c>
      <c r="AH307" s="2">
        <v>-2.1902075354999999</v>
      </c>
      <c r="AI307" s="2">
        <v>16.986394031595243</v>
      </c>
      <c r="AJ307">
        <v>-1000</v>
      </c>
    </row>
    <row r="308" spans="16:36" ht="15" x14ac:dyDescent="0.35">
      <c r="P308" s="1"/>
      <c r="T308" s="1"/>
      <c r="U308" s="2"/>
      <c r="Y308" s="1">
        <v>44378</v>
      </c>
      <c r="Z308" s="2">
        <v>6.7520249310595268</v>
      </c>
      <c r="AA308" s="2">
        <v>12.214285714285717</v>
      </c>
      <c r="AC308" s="1">
        <v>44378</v>
      </c>
      <c r="AD308" s="2">
        <v>6.7520249310595268</v>
      </c>
      <c r="AE308" s="2">
        <v>-3.6</v>
      </c>
      <c r="AG308" s="1">
        <v>43313</v>
      </c>
      <c r="AH308" s="2">
        <v>-6.5826969877499995</v>
      </c>
      <c r="AI308" s="2">
        <v>10.831122268559525</v>
      </c>
      <c r="AJ308">
        <v>-1000</v>
      </c>
    </row>
    <row r="309" spans="16:36" ht="15" x14ac:dyDescent="0.35">
      <c r="P309" s="1"/>
      <c r="T309" s="1"/>
      <c r="U309" s="2"/>
      <c r="Y309" s="1">
        <v>44410</v>
      </c>
      <c r="Z309" s="2">
        <v>5.9845518925714289</v>
      </c>
      <c r="AA309" s="2">
        <v>12.078571428571429</v>
      </c>
      <c r="AC309" s="1">
        <v>44410</v>
      </c>
      <c r="AD309" s="2">
        <v>5.9845518925714289</v>
      </c>
      <c r="AE309" s="2">
        <v>-3.6</v>
      </c>
      <c r="AG309" s="1">
        <v>43344</v>
      </c>
      <c r="AH309" s="2">
        <v>-5.3479375282500001</v>
      </c>
      <c r="AI309" s="2">
        <v>9.7647099021666683</v>
      </c>
      <c r="AJ309">
        <v>-1000</v>
      </c>
    </row>
    <row r="310" spans="16:36" ht="15" x14ac:dyDescent="0.35">
      <c r="P310" s="1"/>
      <c r="T310" s="1"/>
      <c r="U310" s="2"/>
      <c r="Y310" s="1">
        <v>44440</v>
      </c>
      <c r="Z310" s="2">
        <v>4.9622284560833343</v>
      </c>
      <c r="AA310" s="2">
        <v>12.464285714285717</v>
      </c>
      <c r="AC310" s="1">
        <v>44440</v>
      </c>
      <c r="AD310" s="2">
        <v>4.9622284560833343</v>
      </c>
      <c r="AE310" s="2">
        <v>-3.6</v>
      </c>
      <c r="AG310" s="1">
        <v>43374</v>
      </c>
      <c r="AH310" s="2">
        <v>-4.6487340914999997</v>
      </c>
      <c r="AI310" s="2">
        <v>12.958139562119049</v>
      </c>
      <c r="AJ310">
        <v>-1000</v>
      </c>
    </row>
    <row r="311" spans="16:36" ht="15" x14ac:dyDescent="0.35">
      <c r="P311" s="1"/>
      <c r="T311" s="1"/>
      <c r="U311" s="2"/>
      <c r="Y311" s="1">
        <v>44471</v>
      </c>
      <c r="Z311" s="2">
        <v>9.1412188299523827</v>
      </c>
      <c r="AA311" s="2">
        <v>13.407142857142858</v>
      </c>
      <c r="AC311" s="1">
        <v>44471</v>
      </c>
      <c r="AD311" s="2">
        <v>9.1412188299523827</v>
      </c>
      <c r="AE311" s="2">
        <v>-3.6</v>
      </c>
      <c r="AG311" s="1">
        <v>43405</v>
      </c>
      <c r="AH311" s="2">
        <v>-5.5585338022500004</v>
      </c>
      <c r="AI311" s="2">
        <v>14.430240930702382</v>
      </c>
      <c r="AJ311">
        <v>-1000</v>
      </c>
    </row>
    <row r="312" spans="16:36" ht="15" x14ac:dyDescent="0.35">
      <c r="P312" s="1"/>
      <c r="T312" s="1"/>
      <c r="U312" s="2"/>
      <c r="Y312" s="1">
        <v>44501</v>
      </c>
      <c r="Z312" s="2">
        <v>9.8776144832857149</v>
      </c>
      <c r="AA312" s="2">
        <v>12.721428571428572</v>
      </c>
      <c r="AC312" s="1">
        <v>44501</v>
      </c>
      <c r="AD312" s="2">
        <v>9.8776144832857149</v>
      </c>
      <c r="AE312" s="2">
        <v>-3.6</v>
      </c>
      <c r="AG312" s="1">
        <v>43435</v>
      </c>
      <c r="AH312" s="2">
        <v>-5.3138979145</v>
      </c>
      <c r="AI312" s="2">
        <v>16.57248629197619</v>
      </c>
      <c r="AJ312">
        <v>-1000</v>
      </c>
    </row>
    <row r="313" spans="16:36" ht="15" x14ac:dyDescent="0.35">
      <c r="P313" s="1"/>
      <c r="T313" s="1"/>
      <c r="U313" s="2"/>
      <c r="Y313" s="1">
        <v>44531</v>
      </c>
      <c r="Z313" s="2">
        <v>5.9397414863452385</v>
      </c>
      <c r="AA313" s="2">
        <v>11.078571428571429</v>
      </c>
      <c r="AC313" s="1">
        <v>44531</v>
      </c>
      <c r="AD313" s="2">
        <v>5.9397414863452385</v>
      </c>
      <c r="AE313" s="2">
        <v>-3.6</v>
      </c>
      <c r="AG313" s="1">
        <v>43466</v>
      </c>
      <c r="AH313" s="2">
        <v>-4.9787648369999999</v>
      </c>
      <c r="AI313" s="2">
        <v>13.800682868154764</v>
      </c>
      <c r="AJ313">
        <v>-1000</v>
      </c>
    </row>
    <row r="314" spans="16:36" ht="15" x14ac:dyDescent="0.35">
      <c r="P314" s="1"/>
      <c r="T314" s="1"/>
      <c r="U314" s="2"/>
      <c r="Y314" s="1">
        <v>44563</v>
      </c>
      <c r="Z314" s="2">
        <v>7.4997650223690471</v>
      </c>
      <c r="AA314" s="2">
        <v>9.3714285714285719</v>
      </c>
      <c r="AC314" s="1">
        <v>44563</v>
      </c>
      <c r="AD314" s="2">
        <v>7.4997650223690471</v>
      </c>
      <c r="AE314" s="2">
        <v>-3.6</v>
      </c>
      <c r="AG314" s="1">
        <v>43497</v>
      </c>
      <c r="AH314" s="2">
        <v>-4.2025550482499998</v>
      </c>
      <c r="AI314" s="2">
        <v>12.240059754202385</v>
      </c>
      <c r="AJ314">
        <v>-1000</v>
      </c>
    </row>
    <row r="315" spans="16:36" ht="15" x14ac:dyDescent="0.35">
      <c r="P315" s="1"/>
      <c r="T315" s="1"/>
      <c r="U315" s="2"/>
      <c r="Y315" s="1">
        <v>44593</v>
      </c>
      <c r="Z315" s="2">
        <v>4.8640973073809519</v>
      </c>
      <c r="AA315" s="2">
        <v>10.750000000000002</v>
      </c>
      <c r="AC315" s="1">
        <v>44593</v>
      </c>
      <c r="AD315" s="2">
        <v>4.8640973073809519</v>
      </c>
      <c r="AE315" s="2">
        <v>-3.6</v>
      </c>
      <c r="AG315" s="1">
        <v>43525</v>
      </c>
      <c r="AH315" s="2">
        <v>-4.0710474827500001</v>
      </c>
      <c r="AI315" s="2">
        <v>11.933607007464285</v>
      </c>
      <c r="AJ315">
        <v>-1000</v>
      </c>
    </row>
    <row r="316" spans="16:36" ht="15" x14ac:dyDescent="0.35">
      <c r="P316" s="1"/>
      <c r="T316" s="1"/>
      <c r="U316" s="2"/>
      <c r="Y316" s="1">
        <v>44622</v>
      </c>
      <c r="Z316" s="2">
        <v>0.52660040802380959</v>
      </c>
      <c r="AA316" s="2">
        <v>5.7928571428571427</v>
      </c>
      <c r="AC316" s="1">
        <v>44622</v>
      </c>
      <c r="AD316" s="2">
        <v>0.52660040802380959</v>
      </c>
      <c r="AE316" s="2">
        <v>-3.6</v>
      </c>
      <c r="AG316" s="1">
        <v>43556</v>
      </c>
      <c r="AH316" s="2">
        <v>-4.6439132289999998</v>
      </c>
      <c r="AI316" s="2">
        <v>5.6394855906309544</v>
      </c>
      <c r="AJ316">
        <v>-1000</v>
      </c>
    </row>
    <row r="317" spans="16:36" ht="15" x14ac:dyDescent="0.35">
      <c r="P317" s="1"/>
      <c r="T317" s="1"/>
      <c r="U317" s="2"/>
      <c r="Y317" s="1">
        <v>44654</v>
      </c>
      <c r="Z317" s="2">
        <v>1.0729172444761907</v>
      </c>
      <c r="AA317" s="2">
        <v>5.2071428571428573</v>
      </c>
      <c r="AC317" s="1">
        <v>44654</v>
      </c>
      <c r="AD317" s="2">
        <v>1.0729172444761907</v>
      </c>
      <c r="AE317" s="2">
        <v>-3.6</v>
      </c>
      <c r="AG317" s="1">
        <v>43586</v>
      </c>
      <c r="AH317" s="2">
        <v>-5.1471804500000005</v>
      </c>
      <c r="AI317" s="2">
        <v>8.1820939390714287</v>
      </c>
      <c r="AJ317">
        <v>-1000</v>
      </c>
    </row>
    <row r="318" spans="16:36" ht="15" x14ac:dyDescent="0.35">
      <c r="P318" s="1"/>
      <c r="T318" s="1"/>
      <c r="U318" s="2"/>
      <c r="Y318" s="1">
        <v>44682</v>
      </c>
      <c r="Z318" s="2">
        <v>0.76018899173809529</v>
      </c>
      <c r="AA318" s="2">
        <v>5.0285714285714294</v>
      </c>
      <c r="AC318" s="1">
        <v>44682</v>
      </c>
      <c r="AD318" s="2">
        <v>0.76018899173809529</v>
      </c>
      <c r="AE318" s="2">
        <v>-3.6</v>
      </c>
      <c r="AG318" s="1">
        <v>43617</v>
      </c>
      <c r="AH318" s="2">
        <v>-3.9138352644999999</v>
      </c>
      <c r="AI318" s="2">
        <v>5.2698119690952385</v>
      </c>
      <c r="AJ318">
        <v>-1000</v>
      </c>
    </row>
    <row r="319" spans="16:36" ht="15" x14ac:dyDescent="0.35">
      <c r="P319" s="1"/>
      <c r="T319" s="1"/>
      <c r="U319" s="2"/>
      <c r="Y319" s="1">
        <v>44713</v>
      </c>
      <c r="Z319" s="2">
        <v>0.96539731844047638</v>
      </c>
      <c r="AA319" s="2">
        <v>4.8642857142857148</v>
      </c>
      <c r="AC319" s="1">
        <v>44713</v>
      </c>
      <c r="AD319" s="2">
        <v>0.96539731844047638</v>
      </c>
      <c r="AE319" s="2">
        <v>-3.6</v>
      </c>
      <c r="AG319" s="1">
        <v>43647</v>
      </c>
      <c r="AH319" s="2">
        <v>-6.2633968187499995</v>
      </c>
      <c r="AI319" s="2">
        <v>4.9620840612261912</v>
      </c>
      <c r="AJ319">
        <v>-1000</v>
      </c>
    </row>
    <row r="320" spans="16:36" ht="15" x14ac:dyDescent="0.35">
      <c r="P320" s="1"/>
      <c r="T320" s="1"/>
      <c r="U320" s="2"/>
      <c r="Y320" s="1">
        <v>44743</v>
      </c>
      <c r="Z320" s="2">
        <v>1.213443933952381</v>
      </c>
      <c r="AA320" s="2">
        <v>2.0142857142857147</v>
      </c>
      <c r="AC320" s="1">
        <v>44743</v>
      </c>
      <c r="AD320" s="2">
        <v>1.213443933952381</v>
      </c>
      <c r="AE320" s="2">
        <v>-3.6</v>
      </c>
      <c r="AG320" s="1">
        <v>43678</v>
      </c>
      <c r="AH320" s="2">
        <v>-2.8505462440000002</v>
      </c>
      <c r="AI320" s="2">
        <v>6.1587480872261917</v>
      </c>
      <c r="AJ320">
        <v>-1000</v>
      </c>
    </row>
    <row r="321" spans="16:36" ht="15" x14ac:dyDescent="0.35">
      <c r="P321" s="1"/>
      <c r="T321" s="1"/>
      <c r="U321" s="2"/>
      <c r="Y321" s="1">
        <v>44774</v>
      </c>
      <c r="Z321" s="2">
        <v>-4.5371880252857153</v>
      </c>
      <c r="AA321" s="2">
        <v>0.9571428571428573</v>
      </c>
      <c r="AC321" s="1">
        <v>44774</v>
      </c>
      <c r="AD321" s="2">
        <v>-4.5371880252857153</v>
      </c>
      <c r="AE321" s="2">
        <v>-3.6</v>
      </c>
      <c r="AG321" s="1">
        <v>43709</v>
      </c>
      <c r="AH321" s="2">
        <v>0.14057144324999982</v>
      </c>
      <c r="AI321" s="2">
        <v>3.1898416845237865E-2</v>
      </c>
      <c r="AJ321">
        <v>-1000</v>
      </c>
    </row>
    <row r="322" spans="16:36" ht="15" x14ac:dyDescent="0.35">
      <c r="P322" s="1"/>
      <c r="T322" s="1"/>
      <c r="U322" s="2"/>
      <c r="Y322" s="1">
        <v>44805</v>
      </c>
      <c r="Z322" s="2">
        <v>-4.1804897786071438</v>
      </c>
      <c r="AA322" s="2">
        <v>-1.2285714285714286</v>
      </c>
      <c r="AC322" s="1">
        <v>44805</v>
      </c>
      <c r="AD322" s="2">
        <v>-4.1804897786071438</v>
      </c>
      <c r="AE322" s="2">
        <v>-3.6</v>
      </c>
      <c r="AG322" s="1">
        <v>43739</v>
      </c>
      <c r="AH322" s="2">
        <v>-5.3616307702499997</v>
      </c>
      <c r="AI322" s="2">
        <v>2.7444476421309525</v>
      </c>
      <c r="AJ322">
        <v>-1000</v>
      </c>
    </row>
    <row r="323" spans="16:36" ht="15" x14ac:dyDescent="0.35">
      <c r="P323" s="1"/>
      <c r="T323" s="1"/>
      <c r="U323" s="2"/>
      <c r="Y323" s="1">
        <v>44835</v>
      </c>
      <c r="Z323" s="2">
        <v>-11.51166872802381</v>
      </c>
      <c r="AA323" s="2">
        <v>-2.4285714285714288</v>
      </c>
      <c r="AC323" s="1">
        <v>44835</v>
      </c>
      <c r="AD323" s="2">
        <v>-11.51166872802381</v>
      </c>
      <c r="AE323" s="2">
        <v>-3.6</v>
      </c>
      <c r="AG323" s="1">
        <v>43770</v>
      </c>
      <c r="AH323" s="2">
        <v>-4.6415813377499999</v>
      </c>
      <c r="AI323" s="2">
        <v>8.9878359357500006</v>
      </c>
      <c r="AJ323">
        <v>-1000</v>
      </c>
    </row>
    <row r="324" spans="16:36" ht="15" x14ac:dyDescent="0.35">
      <c r="P324" s="1"/>
      <c r="T324" s="1"/>
      <c r="U324" s="2"/>
      <c r="Y324" s="1">
        <v>44866</v>
      </c>
      <c r="Z324" s="2">
        <v>-11.648558432250002</v>
      </c>
      <c r="AA324" s="2">
        <v>-2.342857142857143</v>
      </c>
      <c r="AC324" s="1">
        <v>44866</v>
      </c>
      <c r="AD324" s="2">
        <v>-11.648558432250002</v>
      </c>
      <c r="AE324" s="2">
        <v>-3.6</v>
      </c>
      <c r="AG324" s="1">
        <v>43800</v>
      </c>
      <c r="AH324" s="2">
        <v>-2.2091263015000004</v>
      </c>
      <c r="AI324" s="2">
        <v>3.9607225430476194</v>
      </c>
      <c r="AJ324">
        <v>-1000</v>
      </c>
    </row>
    <row r="325" spans="16:36" ht="15" x14ac:dyDescent="0.35">
      <c r="P325" s="1"/>
      <c r="T325" s="1"/>
      <c r="U325" s="2"/>
      <c r="Y325" s="1">
        <v>44896</v>
      </c>
      <c r="Z325" s="2">
        <v>-8.1453000476904762</v>
      </c>
      <c r="AA325" s="2">
        <v>-1.0428571428571429</v>
      </c>
      <c r="AC325" s="1">
        <v>44896</v>
      </c>
      <c r="AD325" s="2">
        <v>-8.1453000476904762</v>
      </c>
      <c r="AE325" s="2">
        <v>-3.6</v>
      </c>
      <c r="AG325" s="1">
        <v>43831</v>
      </c>
      <c r="AH325" s="2">
        <v>-6.8879738779999995</v>
      </c>
      <c r="AI325" s="2">
        <v>2.0168722243333335</v>
      </c>
      <c r="AJ325">
        <v>-1000</v>
      </c>
    </row>
    <row r="326" spans="16:36" ht="15" x14ac:dyDescent="0.35">
      <c r="P326" s="1"/>
      <c r="T326" s="1"/>
      <c r="U326" s="2"/>
      <c r="Y326" s="1">
        <v>44927</v>
      </c>
      <c r="Z326" s="2">
        <v>-7.1637693909166682</v>
      </c>
      <c r="AA326" s="2">
        <v>4.2857142857142677E-2</v>
      </c>
      <c r="AC326" s="1">
        <v>44927</v>
      </c>
      <c r="AD326" s="2">
        <v>-7.1637693909166682</v>
      </c>
      <c r="AE326" s="2">
        <v>-3.6</v>
      </c>
      <c r="AG326" s="1">
        <v>43862</v>
      </c>
      <c r="AH326" s="2">
        <v>-6.3389681332499999</v>
      </c>
      <c r="AI326" s="2">
        <v>1.2039609121666668</v>
      </c>
      <c r="AJ326">
        <v>-1000</v>
      </c>
    </row>
    <row r="327" spans="16:36" ht="15" x14ac:dyDescent="0.35">
      <c r="P327" s="1"/>
      <c r="T327" s="1"/>
      <c r="U327" s="2"/>
      <c r="Y327" s="1">
        <v>44958</v>
      </c>
      <c r="Z327" s="2">
        <v>-7.0041712061309536</v>
      </c>
      <c r="AA327" s="2">
        <v>-0.50000000000000011</v>
      </c>
      <c r="AC327" s="1">
        <v>44958</v>
      </c>
      <c r="AD327" s="2">
        <v>-7.0041712061309536</v>
      </c>
      <c r="AE327" s="2">
        <v>-3.6</v>
      </c>
      <c r="AG327" s="1">
        <v>43891</v>
      </c>
      <c r="AH327" s="2">
        <v>-6.4354583967500005</v>
      </c>
      <c r="AI327" s="2">
        <v>-1.2677018265476194</v>
      </c>
      <c r="AJ327">
        <v>-1000</v>
      </c>
    </row>
    <row r="328" spans="16:36" ht="15" x14ac:dyDescent="0.35">
      <c r="P328" s="1"/>
      <c r="T328" s="1"/>
      <c r="U328" s="2"/>
      <c r="Y328" s="1">
        <v>44987</v>
      </c>
      <c r="Z328" s="2">
        <v>-4.4880046818095245</v>
      </c>
      <c r="AA328" s="2">
        <v>-1.0285714285714285</v>
      </c>
      <c r="AC328" s="1">
        <v>44987</v>
      </c>
      <c r="AD328" s="2">
        <v>-4.4880046818095245</v>
      </c>
      <c r="AE328" s="2">
        <v>-3.6</v>
      </c>
      <c r="AG328" s="1">
        <v>43922</v>
      </c>
      <c r="AH328" s="2">
        <v>-41.154683241999997</v>
      </c>
      <c r="AI328" s="2">
        <v>-33.650627936404767</v>
      </c>
      <c r="AJ328">
        <v>-1000</v>
      </c>
    </row>
    <row r="329" spans="16:36" ht="15" x14ac:dyDescent="0.35">
      <c r="P329" s="1"/>
      <c r="T329" s="1"/>
      <c r="U329" s="2"/>
      <c r="Y329" s="1">
        <v>45017</v>
      </c>
      <c r="Z329" s="2">
        <v>-8.5166652245238108</v>
      </c>
      <c r="AA329" s="2">
        <v>-1.5357142857142858</v>
      </c>
      <c r="AC329" s="1">
        <v>45017</v>
      </c>
      <c r="AD329" s="2">
        <v>-8.5166652245238108</v>
      </c>
      <c r="AE329" s="2">
        <v>-3.6</v>
      </c>
      <c r="AG329" s="1">
        <v>43952</v>
      </c>
      <c r="AH329" s="2">
        <v>-32.028034761500003</v>
      </c>
      <c r="AI329" s="2">
        <v>-27.982054922750006</v>
      </c>
      <c r="AJ329">
        <v>-1000</v>
      </c>
    </row>
    <row r="330" spans="16:36" ht="15" x14ac:dyDescent="0.35">
      <c r="P330" s="1"/>
      <c r="T330" s="1"/>
      <c r="U330" s="2"/>
      <c r="Y330" s="1">
        <v>45047</v>
      </c>
      <c r="Z330" s="2">
        <v>-4.6970940773571428</v>
      </c>
      <c r="AA330" s="2">
        <v>-3.2357142857142862</v>
      </c>
      <c r="AC330" s="1">
        <v>45047</v>
      </c>
      <c r="AD330" s="2">
        <v>-4.6970940773571428</v>
      </c>
      <c r="AE330" s="2">
        <v>-3.6</v>
      </c>
      <c r="AG330" s="1">
        <v>43983</v>
      </c>
      <c r="AH330" s="2">
        <v>-28.747247798499998</v>
      </c>
      <c r="AI330" s="2">
        <v>-15.837496557035713</v>
      </c>
      <c r="AJ330">
        <v>-1000</v>
      </c>
    </row>
    <row r="331" spans="16:36" ht="15" x14ac:dyDescent="0.35">
      <c r="P331" s="1"/>
      <c r="T331" s="1"/>
      <c r="U331" s="2"/>
      <c r="Y331" s="1">
        <v>45078</v>
      </c>
      <c r="Z331" s="2">
        <v>-11.395982885607143</v>
      </c>
      <c r="AA331" s="2">
        <v>-4.2785714285714285</v>
      </c>
      <c r="AC331" s="1">
        <v>45078</v>
      </c>
      <c r="AD331" s="2">
        <v>-11.395982885607143</v>
      </c>
      <c r="AE331" s="2">
        <v>-3.6</v>
      </c>
      <c r="AG331" s="1">
        <v>44013</v>
      </c>
      <c r="AH331" s="2">
        <v>-24.863176811499997</v>
      </c>
      <c r="AI331" s="2">
        <v>-12.802911774952381</v>
      </c>
      <c r="AJ331">
        <v>-1000</v>
      </c>
    </row>
    <row r="332" spans="16:36" ht="15" x14ac:dyDescent="0.35">
      <c r="P332" s="1"/>
      <c r="T332" s="1"/>
      <c r="U332" s="2"/>
      <c r="Y332" s="1">
        <v>45108</v>
      </c>
      <c r="Z332" s="2">
        <v>-7.7518579291190486</v>
      </c>
      <c r="AA332" s="2">
        <v>-4.8928571428571423</v>
      </c>
      <c r="AC332" s="1">
        <v>45108</v>
      </c>
      <c r="AD332" s="2">
        <v>-7.7518579291190486</v>
      </c>
      <c r="AE332" s="2">
        <v>-3.6</v>
      </c>
      <c r="AG332" s="1">
        <v>44044</v>
      </c>
      <c r="AH332" s="2">
        <v>-21.042980448750001</v>
      </c>
      <c r="AI332" s="2">
        <v>-14.690143264392859</v>
      </c>
      <c r="AJ332">
        <v>-1000</v>
      </c>
    </row>
    <row r="333" spans="16:36" ht="15" x14ac:dyDescent="0.35">
      <c r="P333" s="1"/>
      <c r="T333" s="1"/>
      <c r="U333" s="2"/>
      <c r="Y333" s="1">
        <v>45139</v>
      </c>
      <c r="Z333" s="2">
        <v>-7.461197002857145</v>
      </c>
      <c r="AA333" s="2">
        <v>-5.4785714285714295</v>
      </c>
      <c r="AC333" s="1">
        <v>45139</v>
      </c>
      <c r="AD333" s="2">
        <v>-7.461197002857145</v>
      </c>
      <c r="AE333" s="2">
        <v>-3.6</v>
      </c>
      <c r="AG333" s="1">
        <v>44075</v>
      </c>
      <c r="AH333" s="2">
        <v>-20.466905454999999</v>
      </c>
      <c r="AI333" s="2">
        <v>-14.28668678111905</v>
      </c>
      <c r="AJ333">
        <v>-1000</v>
      </c>
    </row>
    <row r="334" spans="16:36" ht="15" x14ac:dyDescent="0.35">
      <c r="P334" s="1"/>
      <c r="T334" s="1"/>
      <c r="U334" s="2"/>
      <c r="Y334" s="1">
        <v>45170</v>
      </c>
      <c r="Z334" s="2">
        <v>-9.5577877499285719</v>
      </c>
      <c r="AA334" s="2">
        <v>-5.3642857142857157</v>
      </c>
      <c r="AC334" s="1">
        <v>45170</v>
      </c>
      <c r="AD334" s="2">
        <v>-9.5577877499285719</v>
      </c>
      <c r="AE334" s="2">
        <v>-3.6</v>
      </c>
      <c r="AG334" s="1">
        <v>44106</v>
      </c>
      <c r="AH334" s="2">
        <v>-24.674933584999998</v>
      </c>
      <c r="AI334" s="2">
        <v>-10.833678073928571</v>
      </c>
      <c r="AJ334">
        <v>-1000</v>
      </c>
    </row>
    <row r="335" spans="16:36" ht="15" x14ac:dyDescent="0.35">
      <c r="P335" s="1"/>
      <c r="T335" s="1"/>
      <c r="U335" s="2"/>
      <c r="Y335" s="1">
        <v>45200</v>
      </c>
      <c r="Z335" s="2">
        <v>-10.797598955559526</v>
      </c>
      <c r="AA335" s="2">
        <v>-5.5357142857142865</v>
      </c>
      <c r="AC335" s="1">
        <v>45200</v>
      </c>
      <c r="AD335" s="2">
        <v>-10.797598955559526</v>
      </c>
      <c r="AE335" s="2">
        <v>-3.6</v>
      </c>
      <c r="AG335" s="1">
        <v>44137</v>
      </c>
      <c r="AH335" s="2">
        <v>-23.099647240249997</v>
      </c>
      <c r="AI335" s="2">
        <v>-16.723748869095239</v>
      </c>
      <c r="AJ335">
        <v>-1000</v>
      </c>
    </row>
    <row r="336" spans="16:36" ht="15" x14ac:dyDescent="0.35">
      <c r="P336" s="1"/>
      <c r="T336" s="1"/>
      <c r="U336" s="2"/>
      <c r="Y336" s="1">
        <v>45231</v>
      </c>
      <c r="Z336" s="2">
        <v>-7.7337891813214297</v>
      </c>
      <c r="AA336" s="2">
        <v>-5.5785714285714301</v>
      </c>
      <c r="AC336" s="1">
        <v>45231</v>
      </c>
      <c r="AD336" s="2">
        <v>-7.7337891813214297</v>
      </c>
      <c r="AE336" s="2">
        <v>-3.6</v>
      </c>
      <c r="AG336" s="1">
        <v>44168</v>
      </c>
      <c r="AH336" s="2">
        <v>-24.726873347750001</v>
      </c>
      <c r="AI336" s="2">
        <v>-7.3650208522857152</v>
      </c>
      <c r="AJ336">
        <v>-1000</v>
      </c>
    </row>
    <row r="337" spans="16:36" ht="15" x14ac:dyDescent="0.35">
      <c r="P337" s="1"/>
      <c r="T337" s="1"/>
      <c r="U337" s="2"/>
      <c r="Y337" s="1">
        <v>45261</v>
      </c>
      <c r="Z337" s="2">
        <v>-6.1865461371071433</v>
      </c>
      <c r="AA337" s="2">
        <v>-4.1928571428571431</v>
      </c>
      <c r="AC337" s="1">
        <v>45261</v>
      </c>
      <c r="AD337" s="2">
        <v>-6.1865461371071433</v>
      </c>
      <c r="AE337" s="2">
        <v>-3.6</v>
      </c>
      <c r="AG337" s="1">
        <v>44199</v>
      </c>
      <c r="AH337" s="2">
        <v>-23.747220832749999</v>
      </c>
      <c r="AI337" s="2">
        <v>-5.0904236334404764</v>
      </c>
      <c r="AJ337">
        <v>-1000</v>
      </c>
    </row>
    <row r="338" spans="16:36" ht="15" x14ac:dyDescent="0.35">
      <c r="P338" s="1"/>
      <c r="T338" s="1"/>
      <c r="U338" s="2"/>
      <c r="Y338" s="1">
        <v>45292</v>
      </c>
      <c r="Z338" s="2">
        <v>-7.6106558363928576</v>
      </c>
      <c r="AA338" s="2">
        <v>-4.6071428571428585</v>
      </c>
      <c r="AC338" s="1">
        <v>45292</v>
      </c>
      <c r="AD338" s="2">
        <v>-7.6106558363928576</v>
      </c>
      <c r="AE338" s="2">
        <v>-3.6</v>
      </c>
      <c r="AG338" s="1">
        <v>44228</v>
      </c>
      <c r="AH338" s="2">
        <v>-24.450857043250004</v>
      </c>
      <c r="AI338" s="2">
        <v>-7.6741083023809535</v>
      </c>
      <c r="AJ338">
        <v>-1000</v>
      </c>
    </row>
    <row r="339" spans="16:36" ht="15" x14ac:dyDescent="0.35">
      <c r="P339" s="1"/>
      <c r="T339" s="1"/>
      <c r="U339" s="2"/>
      <c r="Y339" s="1">
        <v>45323</v>
      </c>
      <c r="Z339" s="2">
        <v>-9.1147022717380963</v>
      </c>
      <c r="AA339" s="2">
        <v>-5.257142857142858</v>
      </c>
      <c r="AC339" s="1">
        <v>45323</v>
      </c>
      <c r="AD339" s="2">
        <v>-9.1147022717380963</v>
      </c>
      <c r="AE339" s="2">
        <v>-3.6</v>
      </c>
      <c r="AG339" s="1">
        <v>44256</v>
      </c>
      <c r="AH339" s="2">
        <v>-20.424352876</v>
      </c>
      <c r="AI339" s="2">
        <v>-7.8754041389761902</v>
      </c>
      <c r="AJ339">
        <v>-1000</v>
      </c>
    </row>
    <row r="340" spans="16:36" ht="15" x14ac:dyDescent="0.35">
      <c r="P340" s="1"/>
      <c r="T340" s="1"/>
      <c r="U340" s="2"/>
      <c r="Y340" s="1">
        <v>45352</v>
      </c>
      <c r="Z340" s="2">
        <v>-5.9216653460952386</v>
      </c>
      <c r="AA340" s="2">
        <v>-4.8142857142857149</v>
      </c>
      <c r="AC340" s="1">
        <v>45352</v>
      </c>
      <c r="AD340" s="2">
        <v>-5.9216653460952386</v>
      </c>
      <c r="AE340" s="2">
        <v>-3.6</v>
      </c>
      <c r="AG340" s="1">
        <v>44287</v>
      </c>
      <c r="AH340" s="2">
        <v>-23.042056014500002</v>
      </c>
      <c r="AI340" s="2">
        <v>-5.5278542425952386</v>
      </c>
      <c r="AJ340">
        <v>-1000</v>
      </c>
    </row>
    <row r="341" spans="16:36" ht="15" x14ac:dyDescent="0.35">
      <c r="P341" s="1"/>
      <c r="T341" s="1"/>
      <c r="U341" s="2"/>
      <c r="Y341" s="1">
        <v>45383</v>
      </c>
      <c r="Z341" s="2">
        <v>-7.6930463812738079</v>
      </c>
      <c r="AA341" s="2">
        <v>-4.9785714285714295</v>
      </c>
      <c r="AC341" s="1">
        <v>45383</v>
      </c>
      <c r="AD341" s="2">
        <v>-7.6930463812738079</v>
      </c>
      <c r="AE341" s="2">
        <v>-3.6</v>
      </c>
      <c r="AG341" s="1">
        <v>44317</v>
      </c>
      <c r="AH341" s="2">
        <v>-19.355926558249998</v>
      </c>
      <c r="AI341" s="2">
        <v>0.57226713388095263</v>
      </c>
      <c r="AJ341">
        <v>-1000</v>
      </c>
    </row>
    <row r="342" spans="16:36" ht="15" x14ac:dyDescent="0.35">
      <c r="P342" s="1"/>
      <c r="T342" s="1"/>
      <c r="U342" s="2"/>
      <c r="Y342" s="1">
        <v>45413</v>
      </c>
      <c r="Z342" s="2">
        <v>-8.3364889257976209</v>
      </c>
      <c r="AA342" s="2">
        <v>-5.135714285714287</v>
      </c>
      <c r="AC342" s="1">
        <v>45413</v>
      </c>
      <c r="AD342" s="2">
        <v>-8.3364889257976209</v>
      </c>
      <c r="AE342" s="2">
        <v>-3.6</v>
      </c>
      <c r="AG342" s="1">
        <v>44348</v>
      </c>
      <c r="AH342" s="2">
        <v>-9.6537563459999998</v>
      </c>
      <c r="AI342" s="2">
        <v>2.8148679030476198</v>
      </c>
      <c r="AJ342">
        <v>-1000</v>
      </c>
    </row>
    <row r="343" spans="16:36" ht="15" x14ac:dyDescent="0.35">
      <c r="P343" s="1"/>
      <c r="T343" s="1"/>
      <c r="U343" s="2"/>
      <c r="Y343" s="1">
        <v>45444</v>
      </c>
      <c r="Z343" s="2">
        <v>-5.9608660719761906</v>
      </c>
      <c r="AA343" s="2">
        <v>-5.0214285714285722</v>
      </c>
      <c r="AC343" s="1">
        <v>45444</v>
      </c>
      <c r="AD343" s="2">
        <v>-5.9608660719761906</v>
      </c>
      <c r="AE343" s="2">
        <v>-3.6</v>
      </c>
      <c r="AG343" s="1">
        <v>44378</v>
      </c>
      <c r="AH343" s="2">
        <v>-13.736400007999999</v>
      </c>
      <c r="AI343" s="2">
        <v>6.7520249310595268</v>
      </c>
      <c r="AJ343">
        <v>-1000</v>
      </c>
    </row>
    <row r="344" spans="16:36" ht="15" x14ac:dyDescent="0.35">
      <c r="P344" s="1"/>
      <c r="T344" s="1"/>
      <c r="U344" s="2"/>
      <c r="Y344" s="1">
        <v>45474</v>
      </c>
      <c r="Z344" s="2">
        <v>-7.2489496793571435</v>
      </c>
      <c r="AA344" s="2">
        <v>-5.6571428571428584</v>
      </c>
      <c r="AC344" s="1">
        <v>45474</v>
      </c>
      <c r="AD344" s="2">
        <v>-7.2489496793571435</v>
      </c>
      <c r="AE344" s="2">
        <v>-3.6</v>
      </c>
      <c r="AG344" s="1">
        <v>44410</v>
      </c>
      <c r="AH344" s="2">
        <v>-16.93400788025</v>
      </c>
      <c r="AI344" s="2">
        <v>5.9845518925714289</v>
      </c>
      <c r="AJ344">
        <v>-1000</v>
      </c>
    </row>
    <row r="345" spans="16:36" ht="15" x14ac:dyDescent="0.35">
      <c r="P345" s="1"/>
      <c r="T345" s="1"/>
      <c r="U345" s="2"/>
      <c r="Y345" s="1">
        <v>45505</v>
      </c>
      <c r="Z345" s="2">
        <v>-8.2740946652380973</v>
      </c>
      <c r="AA345" s="2">
        <v>-5.2000000000000011</v>
      </c>
      <c r="AC345" s="1">
        <v>45505</v>
      </c>
      <c r="AD345" s="2">
        <v>-8.2740946652380973</v>
      </c>
      <c r="AE345" s="2">
        <v>-3.6</v>
      </c>
      <c r="AG345" s="1">
        <v>44440</v>
      </c>
      <c r="AH345" s="2">
        <v>-19.473870745999999</v>
      </c>
      <c r="AI345" s="2">
        <v>4.9622284560833343</v>
      </c>
      <c r="AJ345">
        <v>-1000</v>
      </c>
    </row>
    <row r="346" spans="16:36" ht="15" x14ac:dyDescent="0.35">
      <c r="P346" s="1"/>
      <c r="T346" s="1"/>
      <c r="U346" s="2"/>
      <c r="Y346" s="1">
        <v>45536</v>
      </c>
      <c r="Z346" s="2">
        <v>-9.0850653763928584</v>
      </c>
      <c r="AA346" s="2">
        <v>-5.4714285714285715</v>
      </c>
      <c r="AC346" s="1">
        <v>45536</v>
      </c>
      <c r="AD346" s="2">
        <v>-9.0850653763928584</v>
      </c>
      <c r="AE346" s="2">
        <v>-3.6</v>
      </c>
      <c r="AG346" s="1">
        <v>44471</v>
      </c>
      <c r="AH346" s="2">
        <v>-12.2145879885</v>
      </c>
      <c r="AI346" s="2">
        <v>9.1412188299523827</v>
      </c>
      <c r="AJ346">
        <v>-1000</v>
      </c>
    </row>
    <row r="347" spans="16:36" ht="15" x14ac:dyDescent="0.35">
      <c r="P347" s="1"/>
      <c r="T347" s="1"/>
      <c r="U347" s="2"/>
      <c r="Y347" s="1">
        <v>45566</v>
      </c>
      <c r="Z347" s="2">
        <v>-9.1065769412738096</v>
      </c>
      <c r="AA347" s="2">
        <v>-5.9571428571428582</v>
      </c>
      <c r="AC347" s="1">
        <v>45566</v>
      </c>
      <c r="AD347" s="2">
        <v>-9.1065769412738096</v>
      </c>
      <c r="AE347" s="2">
        <v>-3.6</v>
      </c>
      <c r="AG347" s="1">
        <v>44501</v>
      </c>
      <c r="AH347" s="2">
        <v>-21.161644293249999</v>
      </c>
      <c r="AI347" s="2">
        <v>9.8776144832857149</v>
      </c>
      <c r="AJ347">
        <v>-1000</v>
      </c>
    </row>
    <row r="348" spans="16:36" ht="15" x14ac:dyDescent="0.35">
      <c r="P348" s="1"/>
      <c r="T348" s="1"/>
      <c r="U348" s="2"/>
      <c r="Y348" s="1">
        <v>45597</v>
      </c>
      <c r="Z348" s="2">
        <v>-11.626629347702382</v>
      </c>
      <c r="AA348" s="2">
        <v>-5.4928571428571438</v>
      </c>
      <c r="AC348" s="1">
        <v>45597</v>
      </c>
      <c r="AD348" s="2">
        <v>-11.626629347702382</v>
      </c>
      <c r="AE348" s="2">
        <v>-3.6</v>
      </c>
      <c r="AG348" s="1">
        <v>44531</v>
      </c>
      <c r="AH348" s="2">
        <v>-15.670456310499999</v>
      </c>
      <c r="AI348" s="2">
        <v>5.9397414863452385</v>
      </c>
      <c r="AJ348">
        <v>-1000</v>
      </c>
    </row>
    <row r="349" spans="16:36" ht="15" x14ac:dyDescent="0.35">
      <c r="P349" s="1"/>
      <c r="T349" s="1"/>
      <c r="U349" s="2"/>
      <c r="Y349" s="1">
        <v>45627</v>
      </c>
      <c r="Z349" s="2">
        <v>-12.747017479690479</v>
      </c>
      <c r="AA349" s="2">
        <v>-6.7428571428571438</v>
      </c>
      <c r="AC349" s="1">
        <v>45627</v>
      </c>
      <c r="AD349" s="2">
        <v>-12.747017479690479</v>
      </c>
      <c r="AE349" s="2">
        <v>-3.6</v>
      </c>
      <c r="AG349" s="1">
        <v>44563</v>
      </c>
      <c r="AH349" s="2">
        <v>-14.033311904249999</v>
      </c>
      <c r="AI349" s="2">
        <v>7.4997650223690471</v>
      </c>
      <c r="AJ349">
        <v>-1000</v>
      </c>
    </row>
    <row r="350" spans="16:36" ht="15" x14ac:dyDescent="0.35">
      <c r="P350" s="1"/>
      <c r="T350" s="1"/>
      <c r="U350" s="2"/>
      <c r="Y350" s="1">
        <v>45658</v>
      </c>
      <c r="Z350" s="2">
        <v>-14.04587510961905</v>
      </c>
      <c r="AA350" s="2">
        <v>-5.9642857142857153</v>
      </c>
      <c r="AC350" s="1">
        <v>45658</v>
      </c>
      <c r="AD350" s="2">
        <v>-14.04587510961905</v>
      </c>
      <c r="AE350" s="2">
        <v>-3.6</v>
      </c>
      <c r="AG350" s="1">
        <v>44593</v>
      </c>
      <c r="AH350" s="2">
        <v>-11.29101877425</v>
      </c>
      <c r="AI350" s="2">
        <v>4.8640973073809519</v>
      </c>
      <c r="AJ350">
        <v>1000</v>
      </c>
    </row>
    <row r="351" spans="16:36" ht="15" x14ac:dyDescent="0.35">
      <c r="P351" s="1"/>
      <c r="T351" s="1"/>
      <c r="U351" s="2"/>
      <c r="Y351" s="1">
        <v>45689</v>
      </c>
      <c r="Z351" s="2">
        <v>-11.990700025714288</v>
      </c>
      <c r="AA351" s="2">
        <v>-5.0642857142857149</v>
      </c>
      <c r="AC351" s="1">
        <v>45689</v>
      </c>
      <c r="AD351" s="2">
        <v>-11.990700025714288</v>
      </c>
      <c r="AE351" s="2">
        <v>-3.6</v>
      </c>
      <c r="AG351" s="1">
        <v>44622</v>
      </c>
      <c r="AH351" s="2">
        <v>-24.89134632875</v>
      </c>
      <c r="AI351" s="2">
        <v>0.52660040802380959</v>
      </c>
      <c r="AJ351">
        <v>-1000</v>
      </c>
    </row>
    <row r="352" spans="16:36" ht="15" x14ac:dyDescent="0.35">
      <c r="P352" s="1"/>
      <c r="T352" s="1"/>
      <c r="U352" s="2"/>
      <c r="Y352" s="1">
        <v>45717</v>
      </c>
      <c r="Z352" s="2">
        <v>-12.463605747940479</v>
      </c>
      <c r="AA352" s="2">
        <v>-5.8428571428571452</v>
      </c>
      <c r="AC352" s="1">
        <v>45717</v>
      </c>
      <c r="AD352" s="2">
        <v>-12.463605747940479</v>
      </c>
      <c r="AE352" s="2">
        <v>-3.6</v>
      </c>
      <c r="AG352" s="1">
        <v>44654</v>
      </c>
      <c r="AH352" s="2">
        <v>-26.108771195999999</v>
      </c>
      <c r="AI352" s="2">
        <v>1.0729172444761907</v>
      </c>
      <c r="AJ352">
        <v>-1000</v>
      </c>
    </row>
    <row r="353" spans="16:36" ht="15" x14ac:dyDescent="0.35">
      <c r="P353" s="1"/>
      <c r="T353" s="1"/>
      <c r="U353" s="2"/>
      <c r="Y353" s="1">
        <v>45748</v>
      </c>
      <c r="Z353" s="2">
        <v>-11.576972300857143</v>
      </c>
      <c r="AA353" s="2">
        <v>-6.5928571428571434</v>
      </c>
      <c r="AC353" s="1">
        <v>45748</v>
      </c>
      <c r="AD353" s="2">
        <v>-11.576972300857143</v>
      </c>
      <c r="AE353" s="2">
        <v>-3.6</v>
      </c>
      <c r="AG353" s="1">
        <v>44682</v>
      </c>
      <c r="AH353" s="2">
        <v>-30.457652857000003</v>
      </c>
      <c r="AI353" s="2">
        <v>0.76018899173809529</v>
      </c>
      <c r="AJ353">
        <v>-1000</v>
      </c>
    </row>
    <row r="354" spans="16:36" ht="15" x14ac:dyDescent="0.35">
      <c r="P354" s="1"/>
      <c r="T354" s="1"/>
      <c r="U354" s="2"/>
      <c r="Y354" s="1">
        <v>45778</v>
      </c>
      <c r="Z354" s="2">
        <v>-13.925603278500002</v>
      </c>
      <c r="AA354" s="2">
        <v>-6.3142857142857158</v>
      </c>
      <c r="AC354" s="1">
        <v>45778</v>
      </c>
      <c r="AD354" s="2">
        <v>-13.925603278500002</v>
      </c>
      <c r="AE354" s="2">
        <v>-3.6</v>
      </c>
      <c r="AG354" s="1">
        <v>44713</v>
      </c>
      <c r="AH354" s="2">
        <v>-37.807422580999997</v>
      </c>
      <c r="AI354" s="2">
        <v>0.96539731844047638</v>
      </c>
      <c r="AJ354">
        <v>-1000</v>
      </c>
    </row>
    <row r="355" spans="16:36" ht="15" x14ac:dyDescent="0.35">
      <c r="P355" s="1"/>
      <c r="T355" s="1"/>
      <c r="U355" s="2"/>
      <c r="Y355" s="1">
        <v>45809</v>
      </c>
      <c r="Z355" s="2">
        <v>-12.757520446440477</v>
      </c>
      <c r="AA355" s="2">
        <v>-6.7928571428571436</v>
      </c>
      <c r="AC355" s="1">
        <v>45809</v>
      </c>
      <c r="AD355" s="2">
        <v>-12.757520446440477</v>
      </c>
      <c r="AE355" s="2">
        <v>-3.6</v>
      </c>
      <c r="AG355" s="1">
        <v>44743</v>
      </c>
      <c r="AH355" s="2">
        <v>-40.156492882500004</v>
      </c>
      <c r="AI355" s="2">
        <v>1.213443933952381</v>
      </c>
      <c r="AJ355">
        <v>-1000</v>
      </c>
    </row>
    <row r="356" spans="16:36" ht="15" x14ac:dyDescent="0.35">
      <c r="P356" s="1"/>
      <c r="T356" s="1"/>
      <c r="U356" s="2"/>
      <c r="Y356" s="1">
        <v>45839</v>
      </c>
      <c r="Z356" s="2">
        <v>-14.734930724440478</v>
      </c>
      <c r="AA356" s="2">
        <v>-5.8714285714285728</v>
      </c>
      <c r="AC356" s="1">
        <v>45839</v>
      </c>
      <c r="AD356" s="2">
        <v>-14.734930724440478</v>
      </c>
      <c r="AE356" s="2">
        <v>-3.6</v>
      </c>
      <c r="AG356" s="1">
        <v>44774</v>
      </c>
      <c r="AH356" s="2">
        <v>-48.475511546</v>
      </c>
      <c r="AI356" s="2">
        <v>-4.5371880252857153</v>
      </c>
      <c r="AJ356">
        <v>-1000</v>
      </c>
    </row>
    <row r="357" spans="16:36" ht="15" x14ac:dyDescent="0.35">
      <c r="P357" s="1"/>
      <c r="T357" s="1"/>
      <c r="U357" s="2"/>
      <c r="Y357" s="1">
        <v>45870</v>
      </c>
      <c r="Z357" s="2">
        <v>-13.359000127226192</v>
      </c>
      <c r="AA357" s="2">
        <v>-5.9071428571428584</v>
      </c>
      <c r="AC357" s="1">
        <v>45870</v>
      </c>
      <c r="AD357" s="2">
        <v>-13.359000127226192</v>
      </c>
      <c r="AE357" s="2">
        <v>-3.6</v>
      </c>
      <c r="AG357" s="1">
        <v>44805</v>
      </c>
      <c r="AH357" s="2">
        <v>-49.359166240999997</v>
      </c>
      <c r="AI357" s="2">
        <v>-4.1804897786071438</v>
      </c>
      <c r="AJ357">
        <v>-1000</v>
      </c>
    </row>
    <row r="358" spans="16:36" ht="15" x14ac:dyDescent="0.35">
      <c r="P358" s="1"/>
      <c r="T358" s="1"/>
      <c r="U358" s="2"/>
      <c r="Y358" s="1">
        <v>45901</v>
      </c>
      <c r="Z358" s="2">
        <v>-10.470911978464288</v>
      </c>
      <c r="AA358" s="2">
        <v>-5.700000000000002</v>
      </c>
      <c r="AC358" s="1">
        <v>45901</v>
      </c>
      <c r="AD358" s="2">
        <v>-10.470911978464288</v>
      </c>
      <c r="AE358" s="2">
        <v>-3.6</v>
      </c>
      <c r="AG358" s="1">
        <v>44835</v>
      </c>
      <c r="AH358" s="2">
        <v>-52.678190014250006</v>
      </c>
      <c r="AI358" s="2">
        <v>-11.51166872802381</v>
      </c>
      <c r="AJ358">
        <v>-1000</v>
      </c>
    </row>
    <row r="359" spans="16:36" ht="15" x14ac:dyDescent="0.35">
      <c r="P359" s="1"/>
      <c r="T359" s="1"/>
      <c r="U359" s="2"/>
      <c r="Y359" s="1">
        <v>45931</v>
      </c>
      <c r="Z359" s="2">
        <v>-9.3257263067619043</v>
      </c>
      <c r="AA359" s="2">
        <v>-4.7357142857142858</v>
      </c>
      <c r="AC359" s="1">
        <v>45931</v>
      </c>
      <c r="AD359" s="2">
        <v>-9.3257263067619043</v>
      </c>
      <c r="AE359" s="2">
        <v>-3.6</v>
      </c>
      <c r="AG359" s="1">
        <v>44866</v>
      </c>
      <c r="AH359" s="2">
        <v>-50.201275542250002</v>
      </c>
      <c r="AI359" s="2">
        <v>-11.648558432250002</v>
      </c>
      <c r="AJ359">
        <v>-1000</v>
      </c>
    </row>
    <row r="360" spans="16:36" ht="15" x14ac:dyDescent="0.35">
      <c r="P360" s="1"/>
      <c r="T360" s="1"/>
      <c r="U360" s="2"/>
      <c r="Y360" s="1">
        <v>45962</v>
      </c>
      <c r="Z360" s="2">
        <v>-10.044899637714288</v>
      </c>
      <c r="AA360" s="2">
        <v>-4.6142857142857139</v>
      </c>
      <c r="AC360" s="1">
        <v>45962</v>
      </c>
      <c r="AD360" s="2">
        <v>-10.044899637714288</v>
      </c>
      <c r="AE360" s="2">
        <v>-3.6</v>
      </c>
      <c r="AG360" s="1">
        <v>44896</v>
      </c>
      <c r="AH360" s="2">
        <v>-49.161363166000001</v>
      </c>
      <c r="AI360" s="2">
        <v>-8.1453000476904762</v>
      </c>
      <c r="AJ360">
        <v>-1000</v>
      </c>
    </row>
    <row r="361" spans="16:36" ht="15" x14ac:dyDescent="0.35">
      <c r="P361" s="1"/>
      <c r="T361" s="1"/>
      <c r="U361" s="2"/>
      <c r="Y361" s="1">
        <v>45992</v>
      </c>
      <c r="Z361" s="2">
        <v>-7.9061980682976207</v>
      </c>
      <c r="AA361" s="2">
        <v>-4.3642857142857139</v>
      </c>
      <c r="AC361" s="1">
        <v>45992</v>
      </c>
      <c r="AD361" s="2">
        <v>-7.9061980682976207</v>
      </c>
      <c r="AE361" s="2">
        <v>-3.6</v>
      </c>
      <c r="AG361" s="1">
        <v>44927</v>
      </c>
      <c r="AH361" s="2">
        <v>-47.4860957605</v>
      </c>
      <c r="AI361" s="2">
        <v>-7.1637693909166682</v>
      </c>
      <c r="AJ361">
        <v>-1000</v>
      </c>
    </row>
    <row r="362" spans="16:36" ht="15" x14ac:dyDescent="0.35">
      <c r="P362" s="1"/>
      <c r="T362" s="1"/>
      <c r="U362" s="2"/>
      <c r="Y362" s="1">
        <v>46023</v>
      </c>
      <c r="Z362" s="2">
        <v>-11.513578316107145</v>
      </c>
      <c r="AA362" s="2">
        <v>-3.0785714285714287</v>
      </c>
      <c r="AC362" s="1">
        <v>46023</v>
      </c>
      <c r="AD362" s="2">
        <v>-11.513578316107145</v>
      </c>
      <c r="AE362" s="2">
        <v>-3.6</v>
      </c>
      <c r="AG362" s="1">
        <v>44958</v>
      </c>
      <c r="AH362" s="2">
        <v>-43.476785609500006</v>
      </c>
      <c r="AI362" s="2">
        <v>-7.0041712061309536</v>
      </c>
      <c r="AJ362">
        <v>-1000</v>
      </c>
    </row>
    <row r="363" spans="16:36" ht="15" x14ac:dyDescent="0.35">
      <c r="T363" s="1"/>
      <c r="U363" s="2"/>
      <c r="Y363" s="1">
        <v>46054</v>
      </c>
      <c r="Z363" s="2">
        <v>-11.20850525709524</v>
      </c>
      <c r="AA363" s="2">
        <v>-3.6214285714285723</v>
      </c>
      <c r="AC363" s="1">
        <v>46054</v>
      </c>
      <c r="AD363" s="2">
        <v>-11.20850525709524</v>
      </c>
      <c r="AE363" s="2">
        <v>-3.6</v>
      </c>
      <c r="AG363" s="1">
        <v>44987</v>
      </c>
      <c r="AH363" s="2">
        <v>-36.98929370175</v>
      </c>
      <c r="AI363" s="2">
        <v>-4.4880046818095245</v>
      </c>
      <c r="AJ363">
        <v>-1000</v>
      </c>
    </row>
    <row r="364" spans="16:36" ht="15" x14ac:dyDescent="0.35">
      <c r="T364" s="1"/>
      <c r="U364" s="2"/>
      <c r="Y364" s="1">
        <v>46082</v>
      </c>
      <c r="Z364" s="2">
        <v>-11.900000000000002</v>
      </c>
      <c r="AC364" s="1">
        <v>46082</v>
      </c>
      <c r="AD364" s="2">
        <v>-11.900000000000002</v>
      </c>
      <c r="AE364" s="2">
        <v>-3.6</v>
      </c>
      <c r="AG364" s="1">
        <v>45017</v>
      </c>
      <c r="AH364" s="2">
        <v>-35.830669586500001</v>
      </c>
      <c r="AI364" s="2">
        <v>-8.5166652245238108</v>
      </c>
      <c r="AJ364">
        <v>-1000</v>
      </c>
    </row>
    <row r="365" spans="16:36" ht="15" x14ac:dyDescent="0.35">
      <c r="AG365" s="1">
        <v>45047</v>
      </c>
      <c r="AH365" s="2">
        <v>-40.33141900575</v>
      </c>
      <c r="AI365" s="2">
        <v>-4.6970940773571428</v>
      </c>
      <c r="AJ365">
        <v>-1000</v>
      </c>
    </row>
    <row r="366" spans="16:36" ht="15" x14ac:dyDescent="0.35">
      <c r="AG366" s="1">
        <v>45078</v>
      </c>
      <c r="AH366" s="2">
        <v>-35.810829155</v>
      </c>
      <c r="AI366" s="2">
        <v>-11.395982885607143</v>
      </c>
      <c r="AJ366">
        <v>-1000</v>
      </c>
    </row>
    <row r="367" spans="16:36" ht="15" x14ac:dyDescent="0.35">
      <c r="AG367" s="1">
        <v>45108</v>
      </c>
      <c r="AH367" s="2">
        <v>-37.397891408250004</v>
      </c>
      <c r="AI367" s="2">
        <v>-7.7518579291190486</v>
      </c>
      <c r="AJ367">
        <v>-1000</v>
      </c>
    </row>
    <row r="368" spans="16:36" ht="15" x14ac:dyDescent="0.35">
      <c r="AG368" s="1">
        <v>45139</v>
      </c>
      <c r="AH368" s="2">
        <v>-33.610240912500004</v>
      </c>
      <c r="AI368" s="2">
        <v>-7.461197002857145</v>
      </c>
      <c r="AJ368">
        <v>-1000</v>
      </c>
    </row>
    <row r="369" spans="33:36" ht="15" x14ac:dyDescent="0.35">
      <c r="AG369" s="1">
        <v>45170</v>
      </c>
      <c r="AH369" s="2">
        <v>-36.366068157749993</v>
      </c>
      <c r="AI369" s="2">
        <v>-9.5577877499285719</v>
      </c>
      <c r="AJ369">
        <v>-1000</v>
      </c>
    </row>
    <row r="370" spans="33:36" ht="15" x14ac:dyDescent="0.35">
      <c r="AG370" s="1">
        <v>45200</v>
      </c>
      <c r="AH370" s="2">
        <v>-33.459551617750002</v>
      </c>
      <c r="AI370" s="2">
        <v>-10.797598955559526</v>
      </c>
      <c r="AJ370">
        <v>-1000</v>
      </c>
    </row>
    <row r="371" spans="33:36" ht="15" x14ac:dyDescent="0.35">
      <c r="AG371" s="1">
        <v>45231</v>
      </c>
      <c r="AH371" s="2">
        <v>-32.974081600000005</v>
      </c>
      <c r="AI371" s="2">
        <v>-7.7337891813214297</v>
      </c>
      <c r="AJ371">
        <v>-1000</v>
      </c>
    </row>
    <row r="372" spans="33:36" ht="15" x14ac:dyDescent="0.35">
      <c r="AG372" s="1">
        <v>45261</v>
      </c>
      <c r="AH372" s="2">
        <v>-30.700239320000001</v>
      </c>
      <c r="AI372" s="2">
        <v>-6.1865461371071433</v>
      </c>
      <c r="AJ372">
        <v>-1000</v>
      </c>
    </row>
    <row r="373" spans="33:36" ht="15" x14ac:dyDescent="0.35">
      <c r="AG373" s="1">
        <v>45292</v>
      </c>
      <c r="AH373" s="2">
        <v>-19.038787274500002</v>
      </c>
      <c r="AI373" s="2">
        <v>-7.6106558363928576</v>
      </c>
      <c r="AJ373">
        <v>-1000</v>
      </c>
    </row>
    <row r="374" spans="33:36" ht="15" x14ac:dyDescent="0.35">
      <c r="AG374" s="1">
        <v>45323</v>
      </c>
      <c r="AH374" s="2">
        <v>-27.97364532225</v>
      </c>
      <c r="AI374" s="2">
        <v>-9.1147022717380963</v>
      </c>
      <c r="AJ374">
        <v>-1000</v>
      </c>
    </row>
    <row r="375" spans="33:36" ht="15" x14ac:dyDescent="0.35">
      <c r="AG375" s="1">
        <v>45352</v>
      </c>
      <c r="AH375" s="2">
        <v>-25.461567191</v>
      </c>
      <c r="AI375" s="2">
        <v>-5.9216653460952386</v>
      </c>
      <c r="AJ375">
        <v>-1000</v>
      </c>
    </row>
    <row r="376" spans="33:36" ht="15" x14ac:dyDescent="0.35">
      <c r="AG376" s="1">
        <v>45383</v>
      </c>
      <c r="AH376" s="2">
        <v>-26.711751406500003</v>
      </c>
      <c r="AI376" s="2">
        <v>-7.6930463812738079</v>
      </c>
      <c r="AJ376">
        <v>-1000</v>
      </c>
    </row>
    <row r="377" spans="33:36" ht="15" x14ac:dyDescent="0.35">
      <c r="AG377" s="1">
        <v>45413</v>
      </c>
      <c r="AH377" s="2">
        <v>-26.991419358999998</v>
      </c>
      <c r="AI377" s="2">
        <v>-8.3364889257976209</v>
      </c>
      <c r="AJ377">
        <v>-1000</v>
      </c>
    </row>
    <row r="378" spans="33:36" ht="15" x14ac:dyDescent="0.35">
      <c r="AG378" s="1">
        <v>45444</v>
      </c>
      <c r="AH378" s="2">
        <v>-25.938236328499997</v>
      </c>
      <c r="AI378" s="2">
        <v>-5.9608660719761906</v>
      </c>
      <c r="AJ378">
        <v>-1000</v>
      </c>
    </row>
    <row r="379" spans="33:36" ht="15" x14ac:dyDescent="0.35">
      <c r="AG379" s="1">
        <v>45474</v>
      </c>
      <c r="AH379" s="2">
        <v>-25.852972803</v>
      </c>
      <c r="AI379" s="2">
        <v>-7.2489496793571435</v>
      </c>
      <c r="AJ379">
        <v>-1000</v>
      </c>
    </row>
    <row r="380" spans="33:36" ht="15" x14ac:dyDescent="0.35">
      <c r="AG380" s="1">
        <v>45505</v>
      </c>
      <c r="AH380" s="2">
        <v>-24.515559927749997</v>
      </c>
      <c r="AI380" s="2">
        <v>-8.2740946652380973</v>
      </c>
      <c r="AJ380">
        <v>-1000</v>
      </c>
    </row>
    <row r="381" spans="33:36" ht="15" x14ac:dyDescent="0.35">
      <c r="AG381" s="1">
        <v>45536</v>
      </c>
      <c r="AH381" s="2">
        <v>-26.83778779875</v>
      </c>
      <c r="AI381" s="2">
        <v>-9.0850653763928584</v>
      </c>
      <c r="AJ381">
        <v>-1000</v>
      </c>
    </row>
    <row r="382" spans="33:36" ht="15" x14ac:dyDescent="0.35">
      <c r="AG382" s="1">
        <v>45566</v>
      </c>
      <c r="AH382" s="2">
        <v>-27.251644668249998</v>
      </c>
      <c r="AI382" s="2">
        <v>-9.1065769412738096</v>
      </c>
      <c r="AJ382">
        <v>-1000</v>
      </c>
    </row>
    <row r="383" spans="33:36" ht="15" x14ac:dyDescent="0.35">
      <c r="AG383" s="1">
        <v>45597</v>
      </c>
      <c r="AH383" s="2">
        <v>-30.984457689999999</v>
      </c>
      <c r="AI383" s="2">
        <v>-11.626629347702382</v>
      </c>
      <c r="AJ383">
        <v>-1000</v>
      </c>
    </row>
    <row r="384" spans="33:36" ht="15" x14ac:dyDescent="0.35">
      <c r="AG384" s="1">
        <v>45627</v>
      </c>
      <c r="AH384" s="2">
        <v>-28.688184654499999</v>
      </c>
      <c r="AI384" s="2">
        <v>-12.747017479690479</v>
      </c>
      <c r="AJ384">
        <v>-1000</v>
      </c>
    </row>
    <row r="385" spans="33:36" ht="15" x14ac:dyDescent="0.35">
      <c r="AG385" s="1">
        <v>45658</v>
      </c>
      <c r="AH385" s="2">
        <v>-29.627009803500002</v>
      </c>
      <c r="AI385" s="2">
        <v>-14.04587510961905</v>
      </c>
      <c r="AJ385">
        <v>-1000</v>
      </c>
    </row>
    <row r="386" spans="33:36" ht="15" x14ac:dyDescent="0.35">
      <c r="AG386" s="1">
        <v>45689</v>
      </c>
      <c r="AH386" s="2">
        <v>-29.575000000000003</v>
      </c>
      <c r="AI386" s="2">
        <v>-11.990700025714288</v>
      </c>
      <c r="AJ386">
        <v>-1000</v>
      </c>
    </row>
    <row r="387" spans="33:36" ht="15" x14ac:dyDescent="0.35">
      <c r="AG387" s="1">
        <v>45717</v>
      </c>
      <c r="AH387" s="2">
        <v>-29.450000000000003</v>
      </c>
      <c r="AI387" s="2">
        <v>-12.463605747940479</v>
      </c>
      <c r="AJ387">
        <v>-1000</v>
      </c>
    </row>
    <row r="388" spans="33:36" ht="15" x14ac:dyDescent="0.35">
      <c r="AG388" s="1">
        <v>45748</v>
      </c>
      <c r="AH388" s="2">
        <v>-28.125</v>
      </c>
      <c r="AI388" s="2">
        <v>-11.576972300857143</v>
      </c>
      <c r="AJ388">
        <v>-1000</v>
      </c>
    </row>
    <row r="389" spans="33:36" ht="15" x14ac:dyDescent="0.35">
      <c r="AG389" s="1">
        <v>45778</v>
      </c>
      <c r="AH389" s="2">
        <v>-29.3</v>
      </c>
      <c r="AI389" s="2">
        <v>-13.925603278500002</v>
      </c>
      <c r="AJ389">
        <v>-1000</v>
      </c>
    </row>
    <row r="390" spans="33:36" ht="15" x14ac:dyDescent="0.35">
      <c r="AG390" s="1">
        <v>45809</v>
      </c>
      <c r="AH390" s="2">
        <v>-31.6</v>
      </c>
      <c r="AI390" s="2">
        <v>-12.757520446440477</v>
      </c>
      <c r="AJ390">
        <v>-1000</v>
      </c>
    </row>
    <row r="391" spans="33:36" ht="15" x14ac:dyDescent="0.35">
      <c r="AG391" s="1">
        <v>45839</v>
      </c>
      <c r="AH391" s="2">
        <v>-31.575000000000003</v>
      </c>
      <c r="AI391" s="2">
        <v>-14.734930724440478</v>
      </c>
      <c r="AJ391">
        <v>-1000</v>
      </c>
    </row>
    <row r="392" spans="33:36" ht="15" x14ac:dyDescent="0.35">
      <c r="AG392" s="1">
        <v>45870</v>
      </c>
      <c r="AH392" s="2">
        <v>-28.8</v>
      </c>
      <c r="AI392" s="2">
        <v>-13.359000127226192</v>
      </c>
      <c r="AJ392">
        <v>-1000</v>
      </c>
    </row>
    <row r="393" spans="33:36" ht="15" x14ac:dyDescent="0.35">
      <c r="AG393" s="1">
        <v>45901</v>
      </c>
      <c r="AH393" s="2">
        <v>-26.974999999999998</v>
      </c>
      <c r="AI393" s="2">
        <v>-10.470911978464288</v>
      </c>
      <c r="AJ393">
        <v>-1000</v>
      </c>
    </row>
    <row r="394" spans="33:36" ht="15" x14ac:dyDescent="0.35">
      <c r="AG394" s="1">
        <v>45931</v>
      </c>
      <c r="AH394" s="2">
        <v>-25.6</v>
      </c>
      <c r="AI394" s="2">
        <v>-9.3257263067619043</v>
      </c>
      <c r="AJ394">
        <v>-1000</v>
      </c>
    </row>
    <row r="395" spans="33:36" ht="15" x14ac:dyDescent="0.35">
      <c r="AG395" s="1">
        <v>45962</v>
      </c>
      <c r="AH395" s="2">
        <v>-27.225000000000001</v>
      </c>
      <c r="AI395" s="2">
        <v>-10.044899637714288</v>
      </c>
      <c r="AJ395">
        <v>-1000</v>
      </c>
    </row>
    <row r="396" spans="33:36" ht="15" x14ac:dyDescent="0.35">
      <c r="AG396" s="1">
        <v>45992</v>
      </c>
      <c r="AH396" s="2">
        <v>-22</v>
      </c>
      <c r="AI396" s="2">
        <v>-7.9061980682976207</v>
      </c>
      <c r="AJ396">
        <v>-1000</v>
      </c>
    </row>
    <row r="397" spans="33:36" ht="15" x14ac:dyDescent="0.35">
      <c r="AG397" s="1">
        <v>46023</v>
      </c>
      <c r="AH397" s="2">
        <v>-21.979428684249999</v>
      </c>
      <c r="AI397" s="2">
        <v>-11.513578316107145</v>
      </c>
      <c r="AJ397">
        <v>-1000</v>
      </c>
    </row>
    <row r="398" spans="33:36" ht="15" x14ac:dyDescent="0.35">
      <c r="AG398" s="1">
        <v>46054</v>
      </c>
      <c r="AH398" s="2">
        <v>-19.899999999999999</v>
      </c>
      <c r="AI398" s="2">
        <v>-11.20850525709524</v>
      </c>
      <c r="AJ398">
        <v>1000</v>
      </c>
    </row>
    <row r="399" spans="33:36" ht="15" x14ac:dyDescent="0.35">
      <c r="AG399" s="1">
        <v>46082</v>
      </c>
      <c r="AH399" s="2">
        <v>-19.524999999999999</v>
      </c>
      <c r="AI399" s="2">
        <v>-11.900000000000002</v>
      </c>
      <c r="AJ399">
        <v>-1000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04107-8644-4EEE-A201-E627DA006C8F}">
  <dimension ref="A1:K497"/>
  <sheetViews>
    <sheetView tabSelected="1" zoomScale="112" zoomScaleNormal="160" workbookViewId="0">
      <selection activeCell="K14" sqref="K14"/>
    </sheetView>
  </sheetViews>
  <sheetFormatPr defaultColWidth="8.6640625" defaultRowHeight="14.4" x14ac:dyDescent="0.3"/>
  <cols>
    <col min="1" max="1" width="10.88671875" style="8" customWidth="1"/>
    <col min="2" max="3" width="9" style="8" bestFit="1" customWidth="1"/>
    <col min="4" max="4" width="10.88671875" style="8" customWidth="1"/>
    <col min="5" max="5" width="9" style="8" bestFit="1" customWidth="1"/>
    <col min="6" max="6" width="10.88671875" style="8" customWidth="1"/>
    <col min="7" max="7" width="9" style="8" bestFit="1" customWidth="1"/>
    <col min="8" max="8" width="8.6640625" style="8"/>
    <col min="9" max="9" width="10.88671875" style="8" customWidth="1"/>
    <col min="10" max="10" width="9" style="8" bestFit="1" customWidth="1"/>
    <col min="11" max="16384" width="8.6640625" style="8"/>
  </cols>
  <sheetData>
    <row r="1" spans="1:10" s="7" customFormat="1" x14ac:dyDescent="0.3">
      <c r="B1" t="s">
        <v>15</v>
      </c>
      <c r="C1" t="s">
        <v>14</v>
      </c>
      <c r="E1"/>
      <c r="G1" s="7" t="s">
        <v>1</v>
      </c>
      <c r="H1" s="7" t="s">
        <v>13</v>
      </c>
    </row>
    <row r="2" spans="1:10" ht="15" x14ac:dyDescent="0.35">
      <c r="A2" s="1">
        <v>34010</v>
      </c>
      <c r="B2" s="3">
        <v>-55</v>
      </c>
      <c r="C2" s="3">
        <v>-39.804226337999999</v>
      </c>
      <c r="D2" s="1">
        <v>34010</v>
      </c>
      <c r="E2" s="3"/>
      <c r="F2" s="1">
        <v>34010</v>
      </c>
      <c r="G2" s="3">
        <v>-49.395621665500002</v>
      </c>
      <c r="H2" s="3">
        <v>-26.3</v>
      </c>
      <c r="I2" s="1">
        <v>34010</v>
      </c>
      <c r="J2" s="3"/>
    </row>
    <row r="3" spans="1:10" ht="15" x14ac:dyDescent="0.35">
      <c r="A3" s="1">
        <f t="shared" ref="A3:D18" si="0">+A2+30</f>
        <v>34040</v>
      </c>
      <c r="B3" s="3">
        <v>-52.5</v>
      </c>
      <c r="C3" s="3">
        <v>-41.935075799000003</v>
      </c>
      <c r="D3" s="1">
        <f t="shared" si="0"/>
        <v>34040</v>
      </c>
      <c r="E3" s="3"/>
      <c r="F3" s="1">
        <f t="shared" ref="F3:F25" si="1">+F2+30</f>
        <v>34040</v>
      </c>
      <c r="G3" s="3">
        <v>-46.406210285500002</v>
      </c>
      <c r="H3" s="3">
        <v>-26.3</v>
      </c>
      <c r="I3" s="1">
        <f t="shared" ref="I3:I25" si="2">+I2+30</f>
        <v>34040</v>
      </c>
      <c r="J3" s="3"/>
    </row>
    <row r="4" spans="1:10" ht="15" x14ac:dyDescent="0.35">
      <c r="A4" s="1">
        <f t="shared" si="0"/>
        <v>34070</v>
      </c>
      <c r="B4" s="3">
        <v>-49</v>
      </c>
      <c r="C4" s="3">
        <v>-35.564768471999997</v>
      </c>
      <c r="D4" s="1">
        <f t="shared" si="0"/>
        <v>34070</v>
      </c>
      <c r="E4" s="3"/>
      <c r="F4" s="1">
        <f t="shared" si="1"/>
        <v>34070</v>
      </c>
      <c r="G4" s="3">
        <v>-41.277268066250002</v>
      </c>
      <c r="H4" s="3">
        <v>-26.3</v>
      </c>
      <c r="I4" s="1">
        <f t="shared" si="2"/>
        <v>34070</v>
      </c>
      <c r="J4" s="3"/>
    </row>
    <row r="5" spans="1:10" ht="15" x14ac:dyDescent="0.35">
      <c r="A5" s="1">
        <f t="shared" si="0"/>
        <v>34100</v>
      </c>
      <c r="B5" s="3">
        <v>-50</v>
      </c>
      <c r="C5" s="3">
        <v>-33.693952819000003</v>
      </c>
      <c r="D5" s="1">
        <f t="shared" si="0"/>
        <v>34100</v>
      </c>
      <c r="E5" s="3"/>
      <c r="F5" s="1">
        <f t="shared" si="1"/>
        <v>34100</v>
      </c>
      <c r="G5" s="3">
        <v>-41.276667298</v>
      </c>
      <c r="H5" s="3">
        <v>-26.3</v>
      </c>
      <c r="I5" s="1">
        <f t="shared" si="2"/>
        <v>34100</v>
      </c>
      <c r="J5" s="3"/>
    </row>
    <row r="6" spans="1:10" ht="15" x14ac:dyDescent="0.35">
      <c r="A6" s="1">
        <f t="shared" si="0"/>
        <v>34130</v>
      </c>
      <c r="B6" s="3">
        <v>-46</v>
      </c>
      <c r="C6" s="3">
        <v>-27.617811046</v>
      </c>
      <c r="D6" s="1">
        <f t="shared" si="0"/>
        <v>34130</v>
      </c>
      <c r="E6" s="3"/>
      <c r="F6" s="1">
        <f t="shared" si="1"/>
        <v>34130</v>
      </c>
      <c r="G6" s="3">
        <v>-38.404918015500002</v>
      </c>
      <c r="H6" s="3">
        <v>-26.3</v>
      </c>
      <c r="I6" s="1">
        <f t="shared" si="2"/>
        <v>34130</v>
      </c>
      <c r="J6" s="3"/>
    </row>
    <row r="7" spans="1:10" ht="15" x14ac:dyDescent="0.35">
      <c r="A7" s="1">
        <f t="shared" si="0"/>
        <v>34160</v>
      </c>
      <c r="B7" s="3">
        <v>-51.5</v>
      </c>
      <c r="C7" s="3">
        <v>-41.089399735999997</v>
      </c>
      <c r="D7" s="1">
        <f t="shared" si="0"/>
        <v>34160</v>
      </c>
      <c r="E7" s="3"/>
      <c r="F7" s="1">
        <f t="shared" si="1"/>
        <v>34160</v>
      </c>
      <c r="G7" s="3">
        <v>-47.848895655500002</v>
      </c>
      <c r="H7" s="3">
        <v>-26.3</v>
      </c>
      <c r="I7" s="1">
        <f t="shared" si="2"/>
        <v>34160</v>
      </c>
      <c r="J7" s="3"/>
    </row>
    <row r="8" spans="1:10" ht="15" x14ac:dyDescent="0.35">
      <c r="A8" s="1">
        <f t="shared" si="0"/>
        <v>34190</v>
      </c>
      <c r="B8" s="3">
        <v>-52</v>
      </c>
      <c r="C8" s="3">
        <v>-41.426189645999997</v>
      </c>
      <c r="D8" s="1">
        <f t="shared" si="0"/>
        <v>34190</v>
      </c>
      <c r="E8" s="3"/>
      <c r="F8" s="1">
        <f t="shared" si="1"/>
        <v>34190</v>
      </c>
      <c r="G8" s="3">
        <v>-46.665711869750005</v>
      </c>
      <c r="H8" s="3">
        <v>-26.3</v>
      </c>
      <c r="I8" s="1">
        <f t="shared" si="2"/>
        <v>34190</v>
      </c>
      <c r="J8" s="3"/>
    </row>
    <row r="9" spans="1:10" ht="15" x14ac:dyDescent="0.35">
      <c r="A9" s="1">
        <f t="shared" si="0"/>
        <v>34220</v>
      </c>
      <c r="B9" s="3">
        <v>-50</v>
      </c>
      <c r="C9" s="3">
        <v>-38.592623920999998</v>
      </c>
      <c r="D9" s="1">
        <f t="shared" si="0"/>
        <v>34220</v>
      </c>
      <c r="E9" s="3"/>
      <c r="F9" s="1">
        <f t="shared" si="1"/>
        <v>34220</v>
      </c>
      <c r="G9" s="3">
        <v>-46.250572616749992</v>
      </c>
      <c r="H9" s="3">
        <v>-26.3</v>
      </c>
      <c r="I9" s="1">
        <f t="shared" si="2"/>
        <v>34220</v>
      </c>
      <c r="J9" s="3"/>
    </row>
    <row r="10" spans="1:10" ht="15" x14ac:dyDescent="0.35">
      <c r="A10" s="1">
        <f t="shared" si="0"/>
        <v>34250</v>
      </c>
      <c r="B10" s="3">
        <v>-52</v>
      </c>
      <c r="C10" s="3">
        <v>-39.22368307</v>
      </c>
      <c r="D10" s="1">
        <f t="shared" si="0"/>
        <v>34250</v>
      </c>
      <c r="E10" s="3"/>
      <c r="F10" s="1">
        <f t="shared" si="1"/>
        <v>34250</v>
      </c>
      <c r="G10" s="3">
        <v>-46.990292343500002</v>
      </c>
      <c r="H10" s="3">
        <v>-26.3</v>
      </c>
      <c r="I10" s="1">
        <f t="shared" si="2"/>
        <v>34250</v>
      </c>
      <c r="J10" s="3"/>
    </row>
    <row r="11" spans="1:10" ht="15" x14ac:dyDescent="0.35">
      <c r="A11" s="1">
        <f t="shared" si="0"/>
        <v>34280</v>
      </c>
      <c r="B11" s="3">
        <v>-44.5</v>
      </c>
      <c r="C11" s="3">
        <v>-33.218976537000003</v>
      </c>
      <c r="D11" s="1">
        <f t="shared" si="0"/>
        <v>34280</v>
      </c>
      <c r="E11" s="3"/>
      <c r="F11" s="1">
        <f t="shared" si="1"/>
        <v>34280</v>
      </c>
      <c r="G11" s="3">
        <v>-42.752388845250003</v>
      </c>
      <c r="H11" s="3">
        <v>-26.3</v>
      </c>
      <c r="I11" s="1">
        <f t="shared" si="2"/>
        <v>34280</v>
      </c>
      <c r="J11" s="3"/>
    </row>
    <row r="12" spans="1:10" ht="15" x14ac:dyDescent="0.35">
      <c r="A12" s="1">
        <f t="shared" si="0"/>
        <v>34310</v>
      </c>
      <c r="B12" s="3">
        <v>-47</v>
      </c>
      <c r="C12" s="3">
        <v>-29.498103673999999</v>
      </c>
      <c r="D12" s="1">
        <f t="shared" si="0"/>
        <v>34310</v>
      </c>
      <c r="E12" s="3"/>
      <c r="F12" s="1">
        <f t="shared" si="1"/>
        <v>34310</v>
      </c>
      <c r="G12" s="3">
        <v>-38.759552031749998</v>
      </c>
      <c r="H12" s="3">
        <v>-26.3</v>
      </c>
      <c r="I12" s="1">
        <f t="shared" si="2"/>
        <v>34310</v>
      </c>
      <c r="J12" s="3"/>
    </row>
    <row r="13" spans="1:10" ht="15" x14ac:dyDescent="0.35">
      <c r="A13" s="1">
        <f t="shared" si="0"/>
        <v>34340</v>
      </c>
      <c r="B13" s="3">
        <v>-42.5</v>
      </c>
      <c r="C13" s="3">
        <v>-28.837629492000001</v>
      </c>
      <c r="D13" s="1">
        <f t="shared" si="0"/>
        <v>34340</v>
      </c>
      <c r="E13" s="3"/>
      <c r="F13" s="1">
        <f t="shared" si="1"/>
        <v>34340</v>
      </c>
      <c r="G13" s="3">
        <v>-35.724068489750003</v>
      </c>
      <c r="H13" s="3">
        <v>-26.3</v>
      </c>
      <c r="I13" s="1">
        <f t="shared" si="2"/>
        <v>34340</v>
      </c>
      <c r="J13" s="3"/>
    </row>
    <row r="14" spans="1:10" ht="15" x14ac:dyDescent="0.35">
      <c r="A14" s="1">
        <f t="shared" si="0"/>
        <v>34370</v>
      </c>
      <c r="B14" s="3">
        <v>-44.5</v>
      </c>
      <c r="C14" s="3">
        <v>-27.805971388</v>
      </c>
      <c r="D14" s="1">
        <f t="shared" si="0"/>
        <v>34370</v>
      </c>
      <c r="E14" s="3"/>
      <c r="F14" s="1">
        <f t="shared" si="1"/>
        <v>34370</v>
      </c>
      <c r="G14" s="3">
        <v>-34.14809529075</v>
      </c>
      <c r="H14" s="3">
        <v>-26.3</v>
      </c>
      <c r="I14" s="1">
        <f t="shared" si="2"/>
        <v>34370</v>
      </c>
      <c r="J14" s="3"/>
    </row>
    <row r="15" spans="1:10" ht="15" x14ac:dyDescent="0.35">
      <c r="A15" s="1">
        <f t="shared" si="0"/>
        <v>34400</v>
      </c>
      <c r="B15" s="3">
        <v>-41</v>
      </c>
      <c r="C15" s="3">
        <v>-17.938645830999999</v>
      </c>
      <c r="D15" s="1">
        <f t="shared" si="0"/>
        <v>34400</v>
      </c>
      <c r="E15" s="3"/>
      <c r="F15" s="1">
        <f t="shared" si="1"/>
        <v>34400</v>
      </c>
      <c r="G15" s="3">
        <v>-25.405365023249999</v>
      </c>
      <c r="H15" s="3">
        <v>-26.3</v>
      </c>
      <c r="I15" s="1">
        <f t="shared" si="2"/>
        <v>34400</v>
      </c>
      <c r="J15" s="3"/>
    </row>
    <row r="16" spans="1:10" ht="15" x14ac:dyDescent="0.35">
      <c r="A16" s="1">
        <f t="shared" si="0"/>
        <v>34430</v>
      </c>
      <c r="B16" s="3">
        <v>-40</v>
      </c>
      <c r="C16" s="3">
        <v>-9.0534755899999997</v>
      </c>
      <c r="D16" s="1">
        <f t="shared" si="0"/>
        <v>34430</v>
      </c>
      <c r="E16" s="3"/>
      <c r="F16" s="1">
        <f t="shared" si="1"/>
        <v>34430</v>
      </c>
      <c r="G16" s="3">
        <v>-21.771550935249998</v>
      </c>
      <c r="H16" s="3">
        <v>-26.3</v>
      </c>
      <c r="I16" s="1">
        <f t="shared" si="2"/>
        <v>34430</v>
      </c>
      <c r="J16" s="3"/>
    </row>
    <row r="17" spans="1:10" ht="15" x14ac:dyDescent="0.35">
      <c r="A17" s="1">
        <f t="shared" si="0"/>
        <v>34460</v>
      </c>
      <c r="B17" s="3">
        <v>-34.5</v>
      </c>
      <c r="C17" s="3">
        <v>-5.1773957639999999</v>
      </c>
      <c r="D17" s="1">
        <f t="shared" si="0"/>
        <v>34460</v>
      </c>
      <c r="E17" s="3"/>
      <c r="F17" s="1">
        <f t="shared" si="1"/>
        <v>34460</v>
      </c>
      <c r="G17" s="3">
        <v>-14.2693947725</v>
      </c>
      <c r="H17" s="3">
        <v>-26.3</v>
      </c>
      <c r="I17" s="1">
        <f t="shared" si="2"/>
        <v>34460</v>
      </c>
      <c r="J17" s="3"/>
    </row>
    <row r="18" spans="1:10" ht="15" x14ac:dyDescent="0.35">
      <c r="A18" s="1">
        <f t="shared" si="0"/>
        <v>34490</v>
      </c>
      <c r="B18" s="3">
        <v>-42.5</v>
      </c>
      <c r="C18" s="3">
        <v>-19.598601536</v>
      </c>
      <c r="D18" s="1">
        <f t="shared" si="0"/>
        <v>34490</v>
      </c>
      <c r="E18" s="3"/>
      <c r="F18" s="1">
        <f t="shared" si="1"/>
        <v>34490</v>
      </c>
      <c r="G18" s="3">
        <v>-25.898601939500001</v>
      </c>
      <c r="H18" s="3">
        <v>-26.3</v>
      </c>
      <c r="I18" s="1">
        <f t="shared" si="2"/>
        <v>34490</v>
      </c>
      <c r="J18" s="3"/>
    </row>
    <row r="19" spans="1:10" ht="15" x14ac:dyDescent="0.35">
      <c r="A19" s="1">
        <f t="shared" ref="A19:D25" si="3">+A18+30</f>
        <v>34520</v>
      </c>
      <c r="B19" s="3">
        <v>-33</v>
      </c>
      <c r="C19" s="3">
        <v>-10.101736574</v>
      </c>
      <c r="D19" s="1">
        <f t="shared" si="3"/>
        <v>34520</v>
      </c>
      <c r="E19" s="3"/>
      <c r="F19" s="1">
        <f t="shared" si="1"/>
        <v>34520</v>
      </c>
      <c r="G19" s="3">
        <v>-21.354071835749998</v>
      </c>
      <c r="H19" s="3">
        <v>-26.3</v>
      </c>
      <c r="I19" s="1">
        <f t="shared" si="2"/>
        <v>34520</v>
      </c>
      <c r="J19" s="3"/>
    </row>
    <row r="20" spans="1:10" ht="15" x14ac:dyDescent="0.35">
      <c r="A20" s="1">
        <f t="shared" si="3"/>
        <v>34550</v>
      </c>
      <c r="B20" s="3">
        <v>-42.5</v>
      </c>
      <c r="C20" s="3">
        <v>-31.945024829000001</v>
      </c>
      <c r="D20" s="1">
        <f t="shared" si="3"/>
        <v>34550</v>
      </c>
      <c r="E20" s="3"/>
      <c r="F20" s="1">
        <f t="shared" si="1"/>
        <v>34550</v>
      </c>
      <c r="G20" s="3">
        <v>-36.922146191000003</v>
      </c>
      <c r="H20" s="3">
        <v>-26.3</v>
      </c>
      <c r="I20" s="1">
        <f t="shared" si="2"/>
        <v>34550</v>
      </c>
      <c r="J20" s="3"/>
    </row>
    <row r="21" spans="1:10" ht="15" x14ac:dyDescent="0.35">
      <c r="A21" s="1">
        <f t="shared" si="3"/>
        <v>34580</v>
      </c>
      <c r="B21" s="3">
        <v>-45.5</v>
      </c>
      <c r="C21" s="3">
        <v>-37.610346200000002</v>
      </c>
      <c r="D21" s="1">
        <f t="shared" si="3"/>
        <v>34580</v>
      </c>
      <c r="E21" s="3"/>
      <c r="F21" s="1">
        <f t="shared" si="1"/>
        <v>34580</v>
      </c>
      <c r="G21" s="3">
        <v>-40.257697850750006</v>
      </c>
      <c r="H21" s="3">
        <v>-26.3</v>
      </c>
      <c r="I21" s="1">
        <f t="shared" si="2"/>
        <v>34580</v>
      </c>
      <c r="J21" s="3"/>
    </row>
    <row r="22" spans="1:10" ht="15" x14ac:dyDescent="0.35">
      <c r="A22" s="1">
        <f t="shared" si="3"/>
        <v>34610</v>
      </c>
      <c r="B22" s="3">
        <v>-47</v>
      </c>
      <c r="C22" s="3">
        <v>-38.744219369</v>
      </c>
      <c r="D22" s="1">
        <f t="shared" si="3"/>
        <v>34610</v>
      </c>
      <c r="E22" s="3"/>
      <c r="F22" s="1">
        <f t="shared" si="1"/>
        <v>34610</v>
      </c>
      <c r="G22" s="3">
        <v>-41.872760722750002</v>
      </c>
      <c r="H22" s="3">
        <v>-26.3</v>
      </c>
      <c r="I22" s="1">
        <f t="shared" si="2"/>
        <v>34610</v>
      </c>
      <c r="J22" s="3"/>
    </row>
    <row r="23" spans="1:10" ht="15" x14ac:dyDescent="0.35">
      <c r="A23" s="1">
        <f t="shared" si="3"/>
        <v>34640</v>
      </c>
      <c r="B23" s="3">
        <v>-49</v>
      </c>
      <c r="C23" s="3">
        <v>-42.730691702000001</v>
      </c>
      <c r="D23" s="1">
        <f t="shared" si="3"/>
        <v>34640</v>
      </c>
      <c r="E23" s="3"/>
      <c r="F23" s="1">
        <f t="shared" si="1"/>
        <v>34640</v>
      </c>
      <c r="G23" s="3">
        <v>-46.633729782750002</v>
      </c>
      <c r="H23" s="3">
        <v>-26.3</v>
      </c>
      <c r="I23" s="1">
        <f t="shared" si="2"/>
        <v>34640</v>
      </c>
      <c r="J23" s="3"/>
    </row>
    <row r="24" spans="1:10" ht="15" x14ac:dyDescent="0.35">
      <c r="A24" s="1">
        <f t="shared" si="3"/>
        <v>34670</v>
      </c>
      <c r="B24" s="3">
        <v>-50.5</v>
      </c>
      <c r="C24" s="3">
        <v>-43.002730342</v>
      </c>
      <c r="D24" s="1">
        <f t="shared" si="3"/>
        <v>34670</v>
      </c>
      <c r="E24" s="3"/>
      <c r="F24" s="1">
        <f t="shared" si="1"/>
        <v>34670</v>
      </c>
      <c r="G24" s="3">
        <v>-48.63702048575</v>
      </c>
      <c r="H24" s="3">
        <v>-26.3</v>
      </c>
      <c r="I24" s="1">
        <f t="shared" si="2"/>
        <v>34670</v>
      </c>
      <c r="J24" s="3"/>
    </row>
    <row r="25" spans="1:10" ht="15" x14ac:dyDescent="0.35">
      <c r="A25" s="1">
        <f t="shared" si="3"/>
        <v>34700</v>
      </c>
      <c r="B25" s="3">
        <v>-53.5</v>
      </c>
      <c r="C25" s="3">
        <v>-50.846515500999999</v>
      </c>
      <c r="D25" s="1">
        <f t="shared" si="3"/>
        <v>34700</v>
      </c>
      <c r="E25" s="3"/>
      <c r="F25" s="1">
        <f t="shared" si="1"/>
        <v>34700</v>
      </c>
      <c r="G25" s="3">
        <v>-52.852915551999999</v>
      </c>
      <c r="H25" s="3">
        <v>-26.3</v>
      </c>
      <c r="I25" s="1">
        <f t="shared" si="2"/>
        <v>34700</v>
      </c>
      <c r="J25" s="3"/>
    </row>
    <row r="26" spans="1:10" ht="15" x14ac:dyDescent="0.35">
      <c r="A26" s="1">
        <f t="shared" ref="A26:D41" si="4">+A25+31</f>
        <v>34731</v>
      </c>
      <c r="B26" s="3">
        <v>-54</v>
      </c>
      <c r="C26" s="3">
        <v>-46.308294772000004</v>
      </c>
      <c r="D26" s="1">
        <f t="shared" si="4"/>
        <v>34731</v>
      </c>
      <c r="E26" s="3"/>
      <c r="F26" s="1">
        <f t="shared" ref="F26:F51" si="5">+F25+31</f>
        <v>34731</v>
      </c>
      <c r="G26" s="3">
        <v>-49.651623104000002</v>
      </c>
      <c r="H26" s="3">
        <v>-26.3</v>
      </c>
      <c r="I26" s="1">
        <f t="shared" ref="I26:I51" si="6">+I25+31</f>
        <v>34731</v>
      </c>
      <c r="J26" s="3"/>
    </row>
    <row r="27" spans="1:10" ht="15" x14ac:dyDescent="0.35">
      <c r="A27" s="1">
        <f t="shared" si="4"/>
        <v>34762</v>
      </c>
      <c r="B27" s="3">
        <v>-60</v>
      </c>
      <c r="C27" s="3">
        <v>-58.932575190000001</v>
      </c>
      <c r="D27" s="1">
        <f t="shared" si="4"/>
        <v>34762</v>
      </c>
      <c r="E27" s="3"/>
      <c r="F27" s="1">
        <f t="shared" si="5"/>
        <v>34762</v>
      </c>
      <c r="G27" s="3">
        <v>-61.025664013750003</v>
      </c>
      <c r="H27" s="3">
        <v>-26.3</v>
      </c>
      <c r="I27" s="1">
        <f t="shared" si="6"/>
        <v>34762</v>
      </c>
      <c r="J27" s="3"/>
    </row>
    <row r="28" spans="1:10" ht="15" x14ac:dyDescent="0.35">
      <c r="A28" s="1">
        <f t="shared" si="4"/>
        <v>34793</v>
      </c>
      <c r="B28" s="3">
        <v>-58.5</v>
      </c>
      <c r="C28" s="3">
        <v>-61.512352913000001</v>
      </c>
      <c r="D28" s="1">
        <f t="shared" si="4"/>
        <v>34793</v>
      </c>
      <c r="E28" s="3"/>
      <c r="F28" s="1">
        <f t="shared" si="5"/>
        <v>34793</v>
      </c>
      <c r="G28" s="3">
        <v>-58.255255070250001</v>
      </c>
      <c r="H28" s="3">
        <v>-26.3</v>
      </c>
      <c r="I28" s="1">
        <f t="shared" si="6"/>
        <v>34793</v>
      </c>
      <c r="J28" s="3"/>
    </row>
    <row r="29" spans="1:10" ht="15" x14ac:dyDescent="0.35">
      <c r="A29" s="1">
        <f t="shared" si="4"/>
        <v>34824</v>
      </c>
      <c r="B29" s="3">
        <v>-57.5</v>
      </c>
      <c r="C29" s="3">
        <v>-53.619164683000001</v>
      </c>
      <c r="D29" s="1">
        <f t="shared" si="4"/>
        <v>34824</v>
      </c>
      <c r="E29" s="3"/>
      <c r="F29" s="1">
        <f t="shared" si="5"/>
        <v>34824</v>
      </c>
      <c r="G29" s="3">
        <v>-54.619844393999998</v>
      </c>
      <c r="H29" s="3">
        <v>-26.3</v>
      </c>
      <c r="I29" s="1">
        <f t="shared" si="6"/>
        <v>34824</v>
      </c>
      <c r="J29" s="3"/>
    </row>
    <row r="30" spans="1:10" ht="15" x14ac:dyDescent="0.35">
      <c r="A30" s="1">
        <f t="shared" si="4"/>
        <v>34855</v>
      </c>
      <c r="B30" s="3">
        <v>-60.5</v>
      </c>
      <c r="C30" s="3">
        <v>-60.559650437999998</v>
      </c>
      <c r="D30" s="1">
        <f t="shared" si="4"/>
        <v>34855</v>
      </c>
      <c r="E30" s="3"/>
      <c r="F30" s="1">
        <f t="shared" si="5"/>
        <v>34855</v>
      </c>
      <c r="G30" s="3">
        <v>-59.259062815500002</v>
      </c>
      <c r="H30" s="3">
        <v>-26.3</v>
      </c>
      <c r="I30" s="1">
        <f t="shared" si="6"/>
        <v>34855</v>
      </c>
      <c r="J30" s="3"/>
    </row>
    <row r="31" spans="1:10" ht="15" x14ac:dyDescent="0.35">
      <c r="A31" s="1">
        <f t="shared" si="4"/>
        <v>34886</v>
      </c>
      <c r="B31" s="3">
        <v>-60.5</v>
      </c>
      <c r="C31" s="3">
        <v>-58.610233528999998</v>
      </c>
      <c r="D31" s="1">
        <f t="shared" si="4"/>
        <v>34886</v>
      </c>
      <c r="E31" s="3"/>
      <c r="F31" s="1">
        <f t="shared" si="5"/>
        <v>34886</v>
      </c>
      <c r="G31" s="3">
        <v>-58.355049446750002</v>
      </c>
      <c r="H31" s="3">
        <v>-26.3</v>
      </c>
      <c r="I31" s="1">
        <f t="shared" si="6"/>
        <v>34886</v>
      </c>
      <c r="J31" s="3"/>
    </row>
    <row r="32" spans="1:10" ht="15" x14ac:dyDescent="0.35">
      <c r="A32" s="1">
        <f t="shared" si="4"/>
        <v>34917</v>
      </c>
      <c r="B32" s="3">
        <v>-64.5</v>
      </c>
      <c r="C32" s="3">
        <v>-57.468450572999998</v>
      </c>
      <c r="D32" s="1">
        <f t="shared" si="4"/>
        <v>34917</v>
      </c>
      <c r="E32" s="3"/>
      <c r="F32" s="1">
        <f t="shared" si="5"/>
        <v>34917</v>
      </c>
      <c r="G32" s="3">
        <v>-59.929805707499995</v>
      </c>
      <c r="H32" s="3">
        <v>-26.3</v>
      </c>
      <c r="I32" s="1">
        <f t="shared" si="6"/>
        <v>34917</v>
      </c>
      <c r="J32" s="3"/>
    </row>
    <row r="33" spans="1:11" ht="15" x14ac:dyDescent="0.35">
      <c r="A33" s="1">
        <f t="shared" si="4"/>
        <v>34948</v>
      </c>
      <c r="B33" s="3">
        <v>-59.5</v>
      </c>
      <c r="C33" s="3">
        <v>-53.635361527000001</v>
      </c>
      <c r="D33" s="1">
        <f t="shared" si="4"/>
        <v>34948</v>
      </c>
      <c r="E33" s="3"/>
      <c r="F33" s="1">
        <f t="shared" si="5"/>
        <v>34948</v>
      </c>
      <c r="G33" s="3">
        <v>-55.267036825999995</v>
      </c>
      <c r="H33" s="3">
        <v>-26.3</v>
      </c>
      <c r="I33" s="1">
        <f t="shared" si="6"/>
        <v>34948</v>
      </c>
      <c r="J33" s="3"/>
    </row>
    <row r="34" spans="1:11" ht="15" x14ac:dyDescent="0.35">
      <c r="A34" s="1">
        <f t="shared" si="4"/>
        <v>34979</v>
      </c>
      <c r="B34" s="3">
        <v>-61</v>
      </c>
      <c r="C34" s="3">
        <v>-55.273035843000002</v>
      </c>
      <c r="D34" s="1">
        <f t="shared" si="4"/>
        <v>34979</v>
      </c>
      <c r="E34" s="3"/>
      <c r="F34" s="1">
        <f t="shared" si="5"/>
        <v>34979</v>
      </c>
      <c r="G34" s="3">
        <v>-57.00797575875</v>
      </c>
      <c r="H34" s="3">
        <v>-26.3</v>
      </c>
      <c r="I34" s="1">
        <f t="shared" si="6"/>
        <v>34979</v>
      </c>
      <c r="J34" s="3"/>
    </row>
    <row r="35" spans="1:11" ht="15" x14ac:dyDescent="0.35">
      <c r="A35" s="1">
        <f t="shared" si="4"/>
        <v>35010</v>
      </c>
      <c r="B35" s="3">
        <v>-64</v>
      </c>
      <c r="C35" s="3">
        <v>-55.249939517000001</v>
      </c>
      <c r="D35" s="1">
        <f t="shared" si="4"/>
        <v>35010</v>
      </c>
      <c r="E35" s="3"/>
      <c r="F35" s="1">
        <f t="shared" si="5"/>
        <v>35010</v>
      </c>
      <c r="G35" s="3">
        <v>-58.893847159499998</v>
      </c>
      <c r="H35" s="3">
        <v>-26.3</v>
      </c>
      <c r="I35" s="1">
        <f t="shared" si="6"/>
        <v>35010</v>
      </c>
      <c r="J35" s="3"/>
    </row>
    <row r="36" spans="1:11" ht="15" x14ac:dyDescent="0.35">
      <c r="A36" s="1">
        <f t="shared" si="4"/>
        <v>35041</v>
      </c>
      <c r="B36" s="3">
        <v>-60</v>
      </c>
      <c r="C36" s="3">
        <v>-50.508192463999997</v>
      </c>
      <c r="D36" s="1">
        <f t="shared" si="4"/>
        <v>35041</v>
      </c>
      <c r="E36" s="3"/>
      <c r="F36" s="1">
        <f t="shared" si="5"/>
        <v>35041</v>
      </c>
      <c r="G36" s="3">
        <v>-52.764796422499998</v>
      </c>
      <c r="H36" s="3">
        <v>-26.3</v>
      </c>
      <c r="I36" s="1">
        <f t="shared" si="6"/>
        <v>35041</v>
      </c>
      <c r="J36" s="3"/>
    </row>
    <row r="37" spans="1:11" ht="15" x14ac:dyDescent="0.35">
      <c r="A37" s="1">
        <f t="shared" si="4"/>
        <v>35072</v>
      </c>
      <c r="B37" s="3">
        <v>-61</v>
      </c>
      <c r="C37" s="3">
        <v>-52.365055110999997</v>
      </c>
      <c r="D37" s="1">
        <f t="shared" si="4"/>
        <v>35072</v>
      </c>
      <c r="E37" s="3"/>
      <c r="F37" s="1">
        <f t="shared" si="5"/>
        <v>35072</v>
      </c>
      <c r="G37" s="3">
        <v>-53.236564646250002</v>
      </c>
      <c r="H37" s="3">
        <v>-26.3</v>
      </c>
      <c r="I37" s="1">
        <f t="shared" si="6"/>
        <v>35072</v>
      </c>
      <c r="J37" s="3"/>
      <c r="K37" s="2"/>
    </row>
    <row r="38" spans="1:11" ht="15" x14ac:dyDescent="0.35">
      <c r="A38" s="1">
        <f t="shared" si="4"/>
        <v>35103</v>
      </c>
      <c r="B38" s="3">
        <v>-60</v>
      </c>
      <c r="C38" s="3">
        <v>-50.811839450000001</v>
      </c>
      <c r="D38" s="1">
        <f t="shared" si="4"/>
        <v>35103</v>
      </c>
      <c r="E38" s="3"/>
      <c r="F38" s="1">
        <f t="shared" si="5"/>
        <v>35103</v>
      </c>
      <c r="G38" s="3">
        <v>-53.28275170325</v>
      </c>
      <c r="H38" s="3">
        <v>-26.3</v>
      </c>
      <c r="I38" s="1">
        <f t="shared" si="6"/>
        <v>35103</v>
      </c>
      <c r="J38" s="3"/>
      <c r="K38" s="2"/>
    </row>
    <row r="39" spans="1:11" ht="15" x14ac:dyDescent="0.35">
      <c r="A39" s="1">
        <f t="shared" si="4"/>
        <v>35134</v>
      </c>
      <c r="B39" s="3">
        <v>-62.5</v>
      </c>
      <c r="C39" s="3">
        <v>-47.438635216000002</v>
      </c>
      <c r="D39" s="1">
        <f t="shared" si="4"/>
        <v>35134</v>
      </c>
      <c r="E39" s="3"/>
      <c r="F39" s="1">
        <f t="shared" si="5"/>
        <v>35134</v>
      </c>
      <c r="G39" s="3">
        <v>-48.901966657999999</v>
      </c>
      <c r="H39" s="3">
        <v>-26.3</v>
      </c>
      <c r="I39" s="1">
        <f t="shared" si="6"/>
        <v>35134</v>
      </c>
      <c r="J39" s="3"/>
      <c r="K39" s="2"/>
    </row>
    <row r="40" spans="1:11" ht="15" x14ac:dyDescent="0.35">
      <c r="A40" s="1">
        <f t="shared" si="4"/>
        <v>35165</v>
      </c>
      <c r="B40" s="3">
        <v>-58</v>
      </c>
      <c r="C40" s="3">
        <v>-44.480358539000001</v>
      </c>
      <c r="D40" s="1">
        <f t="shared" si="4"/>
        <v>35165</v>
      </c>
      <c r="E40" s="3"/>
      <c r="F40" s="1">
        <f t="shared" si="5"/>
        <v>35165</v>
      </c>
      <c r="G40" s="3">
        <v>-45.242468082500004</v>
      </c>
      <c r="H40" s="3">
        <v>-26.3</v>
      </c>
      <c r="I40" s="1">
        <f t="shared" si="6"/>
        <v>35165</v>
      </c>
      <c r="J40" s="3"/>
      <c r="K40" s="2"/>
    </row>
    <row r="41" spans="1:11" ht="15" x14ac:dyDescent="0.35">
      <c r="A41" s="1">
        <f t="shared" si="4"/>
        <v>35196</v>
      </c>
      <c r="B41" s="3">
        <v>-58</v>
      </c>
      <c r="C41" s="3">
        <v>-44.553223078999999</v>
      </c>
      <c r="D41" s="1">
        <f t="shared" si="4"/>
        <v>35196</v>
      </c>
      <c r="E41" s="3"/>
      <c r="F41" s="1">
        <f t="shared" si="5"/>
        <v>35196</v>
      </c>
      <c r="G41" s="3">
        <v>-46.092410936500002</v>
      </c>
      <c r="H41" s="3">
        <v>-26.3</v>
      </c>
      <c r="I41" s="1">
        <f t="shared" si="6"/>
        <v>35196</v>
      </c>
      <c r="J41" s="3"/>
      <c r="K41" s="2"/>
    </row>
    <row r="42" spans="1:11" ht="15" x14ac:dyDescent="0.35">
      <c r="A42" s="1">
        <f t="shared" ref="A42:D51" si="7">+A41+31</f>
        <v>35227</v>
      </c>
      <c r="B42" s="3">
        <v>-59</v>
      </c>
      <c r="C42" s="3">
        <v>-51.530984740999997</v>
      </c>
      <c r="D42" s="1">
        <f t="shared" si="7"/>
        <v>35227</v>
      </c>
      <c r="E42" s="3"/>
      <c r="F42" s="1">
        <f t="shared" si="5"/>
        <v>35227</v>
      </c>
      <c r="G42" s="3">
        <v>-51.623728355499999</v>
      </c>
      <c r="H42" s="3">
        <v>-26.3</v>
      </c>
      <c r="I42" s="1">
        <f t="shared" si="6"/>
        <v>35227</v>
      </c>
      <c r="J42" s="3"/>
      <c r="K42" s="2"/>
    </row>
    <row r="43" spans="1:11" ht="15" x14ac:dyDescent="0.35">
      <c r="A43" s="1">
        <f t="shared" si="7"/>
        <v>35258</v>
      </c>
      <c r="B43" s="3">
        <v>-56</v>
      </c>
      <c r="C43" s="3">
        <v>-45.622289518999999</v>
      </c>
      <c r="D43" s="1">
        <f t="shared" si="7"/>
        <v>35258</v>
      </c>
      <c r="E43" s="3"/>
      <c r="F43" s="1">
        <f t="shared" si="5"/>
        <v>35258</v>
      </c>
      <c r="G43" s="3">
        <v>-46.731026841999999</v>
      </c>
      <c r="H43" s="3">
        <v>-26.3</v>
      </c>
      <c r="I43" s="1">
        <f t="shared" si="6"/>
        <v>35258</v>
      </c>
      <c r="J43" s="3"/>
      <c r="K43" s="2"/>
    </row>
    <row r="44" spans="1:11" ht="15" x14ac:dyDescent="0.35">
      <c r="A44" s="1">
        <f t="shared" si="7"/>
        <v>35289</v>
      </c>
      <c r="B44" s="3">
        <v>-55.5</v>
      </c>
      <c r="C44" s="3">
        <v>-43.993530428</v>
      </c>
      <c r="D44" s="1">
        <f t="shared" si="7"/>
        <v>35289</v>
      </c>
      <c r="E44" s="3"/>
      <c r="F44" s="1">
        <f t="shared" si="5"/>
        <v>35289</v>
      </c>
      <c r="G44" s="3">
        <v>-45.563480447250001</v>
      </c>
      <c r="H44" s="3">
        <v>-26.3</v>
      </c>
      <c r="I44" s="1">
        <f t="shared" si="6"/>
        <v>35289</v>
      </c>
      <c r="J44" s="3"/>
      <c r="K44" s="2"/>
    </row>
    <row r="45" spans="1:11" ht="15" x14ac:dyDescent="0.35">
      <c r="A45" s="1">
        <f t="shared" si="7"/>
        <v>35320</v>
      </c>
      <c r="B45" s="3">
        <v>-56.5</v>
      </c>
      <c r="C45" s="3">
        <v>-43.657821353000003</v>
      </c>
      <c r="D45" s="1">
        <f t="shared" si="7"/>
        <v>35320</v>
      </c>
      <c r="E45" s="3"/>
      <c r="F45" s="1">
        <f t="shared" si="5"/>
        <v>35320</v>
      </c>
      <c r="G45" s="3">
        <v>-47.1501604085</v>
      </c>
      <c r="H45" s="3">
        <v>-26.3</v>
      </c>
      <c r="I45" s="1">
        <f t="shared" si="6"/>
        <v>35320</v>
      </c>
      <c r="J45" s="3"/>
      <c r="K45" s="2"/>
    </row>
    <row r="46" spans="1:11" ht="15" x14ac:dyDescent="0.35">
      <c r="A46" s="1">
        <f t="shared" si="7"/>
        <v>35351</v>
      </c>
      <c r="B46" s="3">
        <v>-58</v>
      </c>
      <c r="C46" s="3">
        <v>-42.301040653999998</v>
      </c>
      <c r="D46" s="1">
        <f t="shared" si="7"/>
        <v>35351</v>
      </c>
      <c r="E46" s="3"/>
      <c r="F46" s="1">
        <f t="shared" si="5"/>
        <v>35351</v>
      </c>
      <c r="G46" s="3">
        <v>-46.766211223249996</v>
      </c>
      <c r="H46" s="3">
        <v>-26.3</v>
      </c>
      <c r="I46" s="1">
        <f t="shared" si="6"/>
        <v>35351</v>
      </c>
      <c r="J46" s="3"/>
      <c r="K46" s="2"/>
    </row>
    <row r="47" spans="1:11" ht="15" x14ac:dyDescent="0.35">
      <c r="A47" s="1">
        <f t="shared" si="7"/>
        <v>35382</v>
      </c>
      <c r="B47" s="3">
        <v>-56.5</v>
      </c>
      <c r="C47" s="3">
        <v>-37.768135960000002</v>
      </c>
      <c r="D47" s="1">
        <f t="shared" si="7"/>
        <v>35382</v>
      </c>
      <c r="E47" s="3"/>
      <c r="F47" s="1">
        <f t="shared" si="5"/>
        <v>35382</v>
      </c>
      <c r="G47" s="3">
        <v>-41.903047198499998</v>
      </c>
      <c r="H47" s="3">
        <v>-26.3</v>
      </c>
      <c r="I47" s="1">
        <f t="shared" si="6"/>
        <v>35382</v>
      </c>
      <c r="J47" s="3"/>
      <c r="K47" s="2"/>
    </row>
    <row r="48" spans="1:11" ht="15" x14ac:dyDescent="0.35">
      <c r="A48" s="1">
        <f t="shared" si="7"/>
        <v>35413</v>
      </c>
      <c r="B48" s="3">
        <v>-57</v>
      </c>
      <c r="C48" s="3">
        <v>-40.007040543999999</v>
      </c>
      <c r="D48" s="1">
        <f t="shared" si="7"/>
        <v>35413</v>
      </c>
      <c r="E48" s="3"/>
      <c r="F48" s="1">
        <f t="shared" si="5"/>
        <v>35413</v>
      </c>
      <c r="G48" s="3">
        <v>-45.139182931250005</v>
      </c>
      <c r="H48" s="3">
        <v>-26.3</v>
      </c>
      <c r="I48" s="1">
        <f t="shared" si="6"/>
        <v>35413</v>
      </c>
      <c r="J48" s="3"/>
      <c r="K48" s="2"/>
    </row>
    <row r="49" spans="1:11" ht="15" x14ac:dyDescent="0.35">
      <c r="A49" s="1">
        <f t="shared" si="7"/>
        <v>35444</v>
      </c>
      <c r="B49" s="3">
        <v>-55.5</v>
      </c>
      <c r="C49" s="3">
        <v>-41.885433390999999</v>
      </c>
      <c r="D49" s="1">
        <f t="shared" si="7"/>
        <v>35444</v>
      </c>
      <c r="E49" s="3"/>
      <c r="F49" s="1">
        <f t="shared" si="5"/>
        <v>35444</v>
      </c>
      <c r="G49" s="3">
        <v>-46.371606275250002</v>
      </c>
      <c r="H49" s="3">
        <v>-26.3</v>
      </c>
      <c r="I49" s="1">
        <f t="shared" si="6"/>
        <v>35444</v>
      </c>
      <c r="J49" s="3"/>
      <c r="K49" s="2"/>
    </row>
    <row r="50" spans="1:11" ht="15" x14ac:dyDescent="0.35">
      <c r="A50" s="1">
        <f t="shared" si="7"/>
        <v>35475</v>
      </c>
      <c r="B50" s="3">
        <v>-52</v>
      </c>
      <c r="C50" s="3">
        <v>-41.812026129000003</v>
      </c>
      <c r="D50" s="1">
        <f t="shared" si="7"/>
        <v>35475</v>
      </c>
      <c r="E50" s="3"/>
      <c r="F50" s="1">
        <f t="shared" si="5"/>
        <v>35475</v>
      </c>
      <c r="G50" s="3">
        <v>-44.664306380500001</v>
      </c>
      <c r="H50" s="3">
        <v>-26.3</v>
      </c>
      <c r="I50" s="1">
        <f t="shared" si="6"/>
        <v>35475</v>
      </c>
      <c r="J50" s="3"/>
      <c r="K50" s="2"/>
    </row>
    <row r="51" spans="1:11" ht="15" x14ac:dyDescent="0.35">
      <c r="A51" s="1">
        <f t="shared" si="7"/>
        <v>35506</v>
      </c>
      <c r="B51" s="3">
        <v>-51</v>
      </c>
      <c r="C51" s="3">
        <v>-38.942134959000001</v>
      </c>
      <c r="D51" s="1">
        <f t="shared" si="7"/>
        <v>35506</v>
      </c>
      <c r="E51" s="3"/>
      <c r="F51" s="1">
        <f t="shared" si="5"/>
        <v>35506</v>
      </c>
      <c r="G51" s="3">
        <v>-42.278559276499998</v>
      </c>
      <c r="H51" s="3">
        <v>-26.3</v>
      </c>
      <c r="I51" s="1">
        <f t="shared" si="6"/>
        <v>35506</v>
      </c>
      <c r="J51" s="3"/>
      <c r="K51" s="2"/>
    </row>
    <row r="52" spans="1:11" ht="15" x14ac:dyDescent="0.35">
      <c r="A52" s="1">
        <f t="shared" ref="A52:D53" si="8">A51+31</f>
        <v>35537</v>
      </c>
      <c r="B52" s="3">
        <v>-53</v>
      </c>
      <c r="C52" s="3">
        <v>-38.944286054999999</v>
      </c>
      <c r="D52" s="1">
        <f t="shared" si="8"/>
        <v>35537</v>
      </c>
      <c r="E52" s="3"/>
      <c r="F52" s="1">
        <f t="shared" ref="F52:F53" si="9">F51+31</f>
        <v>35537</v>
      </c>
      <c r="G52" s="3">
        <v>-42.853506834499996</v>
      </c>
      <c r="H52" s="3">
        <v>-26.3</v>
      </c>
      <c r="I52" s="1">
        <f t="shared" ref="I52:I53" si="10">I51+31</f>
        <v>35537</v>
      </c>
      <c r="J52" s="3"/>
      <c r="K52" s="2"/>
    </row>
    <row r="53" spans="1:11" ht="15" x14ac:dyDescent="0.35">
      <c r="A53" s="1">
        <f t="shared" si="8"/>
        <v>35568</v>
      </c>
      <c r="B53" s="3">
        <v>-46.5</v>
      </c>
      <c r="C53" s="3">
        <v>-34.479536512000003</v>
      </c>
      <c r="D53" s="1">
        <f t="shared" si="8"/>
        <v>35568</v>
      </c>
      <c r="E53" s="3"/>
      <c r="F53" s="1">
        <f t="shared" si="9"/>
        <v>35568</v>
      </c>
      <c r="G53" s="3">
        <v>-35.687611800500001</v>
      </c>
      <c r="H53" s="3">
        <v>-26.3</v>
      </c>
      <c r="I53" s="1">
        <f t="shared" si="10"/>
        <v>35568</v>
      </c>
      <c r="J53" s="3"/>
      <c r="K53" s="2"/>
    </row>
    <row r="54" spans="1:11" ht="15" x14ac:dyDescent="0.35">
      <c r="A54" s="1">
        <v>35582</v>
      </c>
      <c r="B54" s="3">
        <v>-48</v>
      </c>
      <c r="C54" s="3">
        <v>-32.511189076000001</v>
      </c>
      <c r="D54" s="1">
        <v>35582</v>
      </c>
      <c r="E54" s="3"/>
      <c r="F54" s="1">
        <v>35582</v>
      </c>
      <c r="G54" s="3">
        <v>-35.366361185999999</v>
      </c>
      <c r="H54" s="3">
        <v>-26.3</v>
      </c>
      <c r="I54" s="1">
        <v>35582</v>
      </c>
      <c r="J54" s="3"/>
      <c r="K54" s="2"/>
    </row>
    <row r="55" spans="1:11" ht="15" x14ac:dyDescent="0.35">
      <c r="A55" s="1">
        <v>35612</v>
      </c>
      <c r="B55" s="3">
        <v>-48</v>
      </c>
      <c r="C55" s="3">
        <v>-33.637188254000002</v>
      </c>
      <c r="D55" s="1">
        <v>35612</v>
      </c>
      <c r="E55" s="3"/>
      <c r="F55" s="1">
        <v>35612</v>
      </c>
      <c r="G55" s="3">
        <v>-34.106874155249997</v>
      </c>
      <c r="H55" s="3">
        <v>-26.3</v>
      </c>
      <c r="I55" s="1">
        <v>35612</v>
      </c>
      <c r="J55" s="3"/>
      <c r="K55" s="2"/>
    </row>
    <row r="56" spans="1:11" ht="15" x14ac:dyDescent="0.35">
      <c r="A56" s="1">
        <v>35643</v>
      </c>
      <c r="B56" s="3">
        <v>-45</v>
      </c>
      <c r="C56" s="3">
        <v>-28.01859601</v>
      </c>
      <c r="D56" s="1">
        <v>35643</v>
      </c>
      <c r="E56" s="3"/>
      <c r="F56" s="1">
        <v>35643</v>
      </c>
      <c r="G56" s="3">
        <v>-31.946622292000001</v>
      </c>
      <c r="H56" s="3">
        <v>-26.3</v>
      </c>
      <c r="I56" s="1">
        <v>35643</v>
      </c>
      <c r="J56" s="3"/>
      <c r="K56" s="2"/>
    </row>
    <row r="57" spans="1:11" ht="15" x14ac:dyDescent="0.35">
      <c r="A57" s="1">
        <v>35674</v>
      </c>
      <c r="B57" s="3">
        <v>-40</v>
      </c>
      <c r="C57" s="3">
        <v>-14.672836149</v>
      </c>
      <c r="D57" s="1">
        <v>35674</v>
      </c>
      <c r="E57" s="3"/>
      <c r="F57" s="1">
        <v>35674</v>
      </c>
      <c r="G57" s="3">
        <v>-24.780824541000001</v>
      </c>
      <c r="H57" s="3">
        <v>-26.3</v>
      </c>
      <c r="I57" s="1">
        <v>35674</v>
      </c>
      <c r="J57" s="3"/>
      <c r="K57" s="2"/>
    </row>
    <row r="58" spans="1:11" ht="15" x14ac:dyDescent="0.35">
      <c r="A58" s="1">
        <f t="shared" ref="A58:D60" si="11">A57+31</f>
        <v>35705</v>
      </c>
      <c r="B58" s="3">
        <v>-46</v>
      </c>
      <c r="C58" s="3">
        <v>-24.328826743</v>
      </c>
      <c r="D58" s="1">
        <f t="shared" si="11"/>
        <v>35705</v>
      </c>
      <c r="E58" s="3"/>
      <c r="F58" s="1">
        <f t="shared" ref="F58:F60" si="12">F57+31</f>
        <v>35705</v>
      </c>
      <c r="G58" s="3">
        <v>-28.897526651750002</v>
      </c>
      <c r="H58" s="3">
        <v>-26.3</v>
      </c>
      <c r="I58" s="1">
        <f t="shared" ref="I58:I60" si="13">I57+31</f>
        <v>35705</v>
      </c>
      <c r="J58" s="3"/>
      <c r="K58" s="2"/>
    </row>
    <row r="59" spans="1:11" ht="15" x14ac:dyDescent="0.35">
      <c r="A59" s="1">
        <f t="shared" si="11"/>
        <v>35736</v>
      </c>
      <c r="B59" s="3">
        <v>-43</v>
      </c>
      <c r="C59" s="3">
        <v>-21.279632732</v>
      </c>
      <c r="D59" s="1">
        <f t="shared" si="11"/>
        <v>35736</v>
      </c>
      <c r="E59" s="3"/>
      <c r="F59" s="1">
        <f t="shared" si="12"/>
        <v>35736</v>
      </c>
      <c r="G59" s="3">
        <v>-25.408266451499998</v>
      </c>
      <c r="H59" s="3">
        <v>-26.3</v>
      </c>
      <c r="I59" s="1">
        <f t="shared" si="13"/>
        <v>35736</v>
      </c>
      <c r="J59" s="3"/>
      <c r="K59" s="2"/>
    </row>
    <row r="60" spans="1:11" ht="15" x14ac:dyDescent="0.35">
      <c r="A60" s="1">
        <f t="shared" si="11"/>
        <v>35767</v>
      </c>
      <c r="B60" s="3">
        <v>-45</v>
      </c>
      <c r="C60" s="3">
        <v>-23.504986220999999</v>
      </c>
      <c r="D60" s="1">
        <f t="shared" si="11"/>
        <v>35767</v>
      </c>
      <c r="E60" s="3"/>
      <c r="F60" s="1">
        <f t="shared" si="12"/>
        <v>35767</v>
      </c>
      <c r="G60" s="3">
        <v>-28.512327244749997</v>
      </c>
      <c r="H60" s="3">
        <v>-26.3</v>
      </c>
      <c r="I60" s="1">
        <f t="shared" si="13"/>
        <v>35767</v>
      </c>
      <c r="J60" s="3"/>
      <c r="K60" s="2"/>
    </row>
    <row r="61" spans="1:11" ht="15" x14ac:dyDescent="0.35">
      <c r="A61" s="1">
        <v>35796</v>
      </c>
      <c r="B61" s="3">
        <v>-36</v>
      </c>
      <c r="C61" s="3">
        <v>-16.910528170999999</v>
      </c>
      <c r="D61" s="1">
        <v>35796</v>
      </c>
      <c r="E61" s="3"/>
      <c r="F61" s="1">
        <v>35796</v>
      </c>
      <c r="G61" s="3">
        <v>-23.134121941250001</v>
      </c>
      <c r="H61" s="3">
        <v>-26.3</v>
      </c>
      <c r="I61" s="1">
        <v>35796</v>
      </c>
      <c r="J61" s="3"/>
      <c r="K61" s="2"/>
    </row>
    <row r="62" spans="1:11" ht="15" x14ac:dyDescent="0.35">
      <c r="A62" s="1">
        <v>35827</v>
      </c>
      <c r="B62" s="3">
        <v>-31</v>
      </c>
      <c r="C62" s="3">
        <v>-10.817845243000001</v>
      </c>
      <c r="D62" s="1">
        <v>35827</v>
      </c>
      <c r="E62" s="3"/>
      <c r="F62" s="1">
        <v>35827</v>
      </c>
      <c r="G62" s="3">
        <v>-18.674817552500002</v>
      </c>
      <c r="H62" s="3">
        <v>-26.3</v>
      </c>
      <c r="I62" s="1">
        <v>35827</v>
      </c>
      <c r="J62" s="3"/>
      <c r="K62" s="2"/>
    </row>
    <row r="63" spans="1:11" ht="15" x14ac:dyDescent="0.35">
      <c r="A63" s="1">
        <v>35855</v>
      </c>
      <c r="B63" s="3">
        <v>-31</v>
      </c>
      <c r="C63" s="3">
        <v>-5.94658686</v>
      </c>
      <c r="D63" s="1">
        <v>35855</v>
      </c>
      <c r="E63" s="3"/>
      <c r="F63" s="1">
        <v>35855</v>
      </c>
      <c r="G63" s="3">
        <v>-15.531911225</v>
      </c>
      <c r="H63" s="3">
        <v>-26.3</v>
      </c>
      <c r="I63" s="1">
        <v>35855</v>
      </c>
      <c r="J63" s="3"/>
      <c r="K63" s="2"/>
    </row>
    <row r="64" spans="1:11" ht="15" x14ac:dyDescent="0.35">
      <c r="A64" s="1">
        <v>35886</v>
      </c>
      <c r="B64" s="3">
        <v>-34</v>
      </c>
      <c r="C64" s="3">
        <v>-13.915119406000001</v>
      </c>
      <c r="D64" s="1">
        <v>35886</v>
      </c>
      <c r="E64" s="3"/>
      <c r="F64" s="1">
        <v>35886</v>
      </c>
      <c r="G64" s="3">
        <v>-18.342855205500001</v>
      </c>
      <c r="H64" s="3">
        <v>-26.3</v>
      </c>
      <c r="I64" s="1">
        <v>35886</v>
      </c>
      <c r="J64" s="3"/>
      <c r="K64" s="2"/>
    </row>
    <row r="65" spans="1:11" ht="15" x14ac:dyDescent="0.35">
      <c r="A65" s="1">
        <v>35917</v>
      </c>
      <c r="B65" s="3">
        <v>-30</v>
      </c>
      <c r="C65" s="3">
        <v>-14.409947293</v>
      </c>
      <c r="D65" s="1">
        <v>35917</v>
      </c>
      <c r="E65" s="3"/>
      <c r="F65" s="1">
        <v>35917</v>
      </c>
      <c r="G65" s="3">
        <v>-17.28522305625</v>
      </c>
      <c r="H65" s="3">
        <v>-26.3</v>
      </c>
      <c r="I65" s="1">
        <v>35917</v>
      </c>
      <c r="J65" s="3"/>
      <c r="K65" s="2"/>
    </row>
    <row r="66" spans="1:11" ht="15" x14ac:dyDescent="0.35">
      <c r="A66" s="1">
        <v>35947</v>
      </c>
      <c r="B66" s="3">
        <v>-27</v>
      </c>
      <c r="C66" s="3">
        <v>-1.49426781</v>
      </c>
      <c r="D66" s="1">
        <v>35947</v>
      </c>
      <c r="E66" s="3"/>
      <c r="F66" s="1">
        <v>35947</v>
      </c>
      <c r="G66" s="3">
        <v>-10.110333666999999</v>
      </c>
      <c r="H66" s="3">
        <v>-26.3</v>
      </c>
      <c r="I66" s="1">
        <v>35947</v>
      </c>
      <c r="J66" s="3"/>
      <c r="K66" s="2"/>
    </row>
    <row r="67" spans="1:11" ht="15" x14ac:dyDescent="0.35">
      <c r="A67" s="1">
        <v>35977</v>
      </c>
      <c r="B67" s="3">
        <v>-25</v>
      </c>
      <c r="C67" s="3">
        <v>3.344857234</v>
      </c>
      <c r="D67" s="1">
        <v>35977</v>
      </c>
      <c r="E67" s="3"/>
      <c r="F67" s="1">
        <v>35977</v>
      </c>
      <c r="G67" s="3">
        <v>-7.1079683965000005</v>
      </c>
      <c r="H67" s="3">
        <v>-26.3</v>
      </c>
      <c r="I67" s="1">
        <v>35977</v>
      </c>
      <c r="J67" s="3"/>
      <c r="K67" s="2"/>
    </row>
    <row r="68" spans="1:11" ht="15" x14ac:dyDescent="0.35">
      <c r="A68" s="1">
        <v>36008</v>
      </c>
      <c r="B68" s="3">
        <v>-21</v>
      </c>
      <c r="C68" s="3">
        <v>0.95850204900000002</v>
      </c>
      <c r="D68" s="1">
        <v>36008</v>
      </c>
      <c r="E68" s="3"/>
      <c r="F68" s="1">
        <v>36008</v>
      </c>
      <c r="G68" s="3">
        <v>-7.9537228254999999</v>
      </c>
      <c r="H68" s="3">
        <v>-26.3</v>
      </c>
      <c r="I68" s="1">
        <v>36008</v>
      </c>
      <c r="J68" s="3"/>
      <c r="K68" s="2"/>
    </row>
    <row r="69" spans="1:11" ht="15" x14ac:dyDescent="0.35">
      <c r="A69" s="1">
        <v>36039</v>
      </c>
      <c r="B69" s="3">
        <v>-23</v>
      </c>
      <c r="C69" s="3">
        <v>-1.6702789579999999</v>
      </c>
      <c r="D69" s="1">
        <v>36039</v>
      </c>
      <c r="E69" s="3"/>
      <c r="F69" s="1">
        <v>36039</v>
      </c>
      <c r="G69" s="3">
        <v>-11.281745174499999</v>
      </c>
      <c r="H69" s="3">
        <v>-26.3</v>
      </c>
      <c r="I69" s="1">
        <v>36039</v>
      </c>
      <c r="J69" s="3"/>
      <c r="K69" s="2"/>
    </row>
    <row r="70" spans="1:11" ht="15" x14ac:dyDescent="0.35">
      <c r="A70" s="1">
        <v>36069</v>
      </c>
      <c r="B70" s="3">
        <v>-25</v>
      </c>
      <c r="C70" s="3">
        <v>-7.3588663160000003</v>
      </c>
      <c r="D70" s="1">
        <v>36069</v>
      </c>
      <c r="E70" s="3"/>
      <c r="F70" s="1">
        <v>36069</v>
      </c>
      <c r="G70" s="3">
        <v>-14.153343961000001</v>
      </c>
      <c r="H70" s="3">
        <v>-26.3</v>
      </c>
      <c r="I70" s="1">
        <v>36069</v>
      </c>
      <c r="J70" s="3"/>
      <c r="K70" s="2"/>
    </row>
    <row r="71" spans="1:11" ht="15" x14ac:dyDescent="0.35">
      <c r="A71" s="1">
        <v>36101</v>
      </c>
      <c r="B71" s="3">
        <v>-27</v>
      </c>
      <c r="C71" s="3">
        <v>-10.293134233</v>
      </c>
      <c r="D71" s="1">
        <v>36101</v>
      </c>
      <c r="E71" s="3"/>
      <c r="F71" s="1">
        <v>36101</v>
      </c>
      <c r="G71" s="3">
        <v>-17.412708365500002</v>
      </c>
      <c r="H71" s="3">
        <v>-26.3</v>
      </c>
      <c r="I71" s="1">
        <v>36101</v>
      </c>
      <c r="J71" s="3"/>
      <c r="K71" s="2"/>
    </row>
    <row r="72" spans="1:11" ht="15" x14ac:dyDescent="0.35">
      <c r="A72" s="1">
        <f>A71+31</f>
        <v>36132</v>
      </c>
      <c r="B72" s="3">
        <v>-32.299999999999997</v>
      </c>
      <c r="C72" s="3">
        <v>-18.917220928999999</v>
      </c>
      <c r="D72" s="1">
        <f>D71+31</f>
        <v>36132</v>
      </c>
      <c r="E72" s="3"/>
      <c r="F72" s="1">
        <f>F71+31</f>
        <v>36132</v>
      </c>
      <c r="G72" s="3">
        <v>-25.689904325499999</v>
      </c>
      <c r="H72" s="3">
        <v>-26.3</v>
      </c>
      <c r="I72" s="1">
        <f>I71+31</f>
        <v>36132</v>
      </c>
      <c r="J72" s="3"/>
      <c r="K72" s="2"/>
    </row>
    <row r="73" spans="1:11" ht="15" x14ac:dyDescent="0.35">
      <c r="A73" s="1">
        <v>36162</v>
      </c>
      <c r="B73" s="3">
        <v>-28</v>
      </c>
      <c r="C73" s="3">
        <v>-16.941882493000001</v>
      </c>
      <c r="D73" s="1">
        <v>36162</v>
      </c>
      <c r="E73" s="3"/>
      <c r="F73" s="1">
        <v>36162</v>
      </c>
      <c r="G73" s="3">
        <v>-21.399040165999999</v>
      </c>
      <c r="H73" s="3">
        <v>-26.3</v>
      </c>
      <c r="I73" s="1">
        <v>36162</v>
      </c>
      <c r="J73" s="3"/>
      <c r="K73" s="2"/>
    </row>
    <row r="74" spans="1:11" ht="15" x14ac:dyDescent="0.35">
      <c r="A74" s="1">
        <f t="shared" ref="A74:D79" si="14">A73+30</f>
        <v>36192</v>
      </c>
      <c r="B74" s="3">
        <v>-26</v>
      </c>
      <c r="C74" s="3">
        <v>-13.820556738000001</v>
      </c>
      <c r="D74" s="1">
        <f t="shared" si="14"/>
        <v>36192</v>
      </c>
      <c r="E74" s="3"/>
      <c r="F74" s="1">
        <f t="shared" ref="F74:F79" si="15">F73+30</f>
        <v>36192</v>
      </c>
      <c r="G74" s="3">
        <v>-17.935314353999999</v>
      </c>
      <c r="H74" s="3">
        <v>-26.3</v>
      </c>
      <c r="I74" s="1">
        <f t="shared" ref="I74:I79" si="16">I73+30</f>
        <v>36192</v>
      </c>
      <c r="J74" s="3"/>
      <c r="K74" s="2"/>
    </row>
    <row r="75" spans="1:11" ht="15" x14ac:dyDescent="0.35">
      <c r="A75" s="1">
        <f t="shared" si="14"/>
        <v>36222</v>
      </c>
      <c r="B75" s="3">
        <v>-24.6</v>
      </c>
      <c r="C75" s="3">
        <v>-13.541900344</v>
      </c>
      <c r="D75" s="1">
        <f t="shared" si="14"/>
        <v>36222</v>
      </c>
      <c r="E75" s="3"/>
      <c r="F75" s="1">
        <f t="shared" si="15"/>
        <v>36222</v>
      </c>
      <c r="G75" s="3">
        <v>-21.058098497749999</v>
      </c>
      <c r="H75" s="3">
        <v>-26.3</v>
      </c>
      <c r="I75" s="1">
        <f t="shared" si="16"/>
        <v>36222</v>
      </c>
      <c r="J75" s="3"/>
      <c r="K75" s="2"/>
    </row>
    <row r="76" spans="1:11" ht="15" x14ac:dyDescent="0.35">
      <c r="A76" s="1">
        <f t="shared" si="14"/>
        <v>36252</v>
      </c>
      <c r="B76" s="3">
        <v>-33.200000000000003</v>
      </c>
      <c r="C76" s="3">
        <v>-21.896806938000001</v>
      </c>
      <c r="D76" s="1">
        <f t="shared" si="14"/>
        <v>36252</v>
      </c>
      <c r="E76" s="3"/>
      <c r="F76" s="1">
        <f t="shared" si="15"/>
        <v>36252</v>
      </c>
      <c r="G76" s="3">
        <v>-27.860714464250002</v>
      </c>
      <c r="H76" s="3">
        <v>-26.3</v>
      </c>
      <c r="I76" s="1">
        <f t="shared" si="16"/>
        <v>36252</v>
      </c>
      <c r="J76" s="3"/>
      <c r="K76" s="2"/>
    </row>
    <row r="77" spans="1:11" ht="15" x14ac:dyDescent="0.35">
      <c r="A77" s="1">
        <f t="shared" si="14"/>
        <v>36282</v>
      </c>
      <c r="B77" s="3">
        <v>-32.1</v>
      </c>
      <c r="C77" s="3">
        <v>-22.250714062</v>
      </c>
      <c r="D77" s="1">
        <f t="shared" si="14"/>
        <v>36282</v>
      </c>
      <c r="E77" s="3"/>
      <c r="F77" s="1">
        <f t="shared" si="15"/>
        <v>36282</v>
      </c>
      <c r="G77" s="3">
        <v>-26.735450474749999</v>
      </c>
      <c r="H77" s="3">
        <v>-26.3</v>
      </c>
      <c r="I77" s="1">
        <f t="shared" si="16"/>
        <v>36282</v>
      </c>
      <c r="J77" s="3"/>
      <c r="K77" s="2"/>
    </row>
    <row r="78" spans="1:11" ht="15" x14ac:dyDescent="0.35">
      <c r="A78" s="1">
        <f t="shared" si="14"/>
        <v>36312</v>
      </c>
      <c r="B78" s="3">
        <v>-30.2</v>
      </c>
      <c r="C78" s="3">
        <v>-21.365659537999999</v>
      </c>
      <c r="D78" s="1">
        <f t="shared" si="14"/>
        <v>36312</v>
      </c>
      <c r="E78" s="3"/>
      <c r="F78" s="1">
        <f t="shared" si="15"/>
        <v>36312</v>
      </c>
      <c r="G78" s="3">
        <v>-25.598780958749998</v>
      </c>
      <c r="H78" s="3">
        <v>-26.3</v>
      </c>
      <c r="I78" s="1">
        <f t="shared" si="16"/>
        <v>36312</v>
      </c>
      <c r="J78" s="3"/>
      <c r="K78" s="2"/>
    </row>
    <row r="79" spans="1:11" ht="15" x14ac:dyDescent="0.35">
      <c r="A79" s="1">
        <f t="shared" si="14"/>
        <v>36342</v>
      </c>
      <c r="B79" s="3">
        <v>-34.6</v>
      </c>
      <c r="C79" s="3">
        <v>-27.15708034</v>
      </c>
      <c r="D79" s="1">
        <f t="shared" si="14"/>
        <v>36342</v>
      </c>
      <c r="E79" s="3"/>
      <c r="F79" s="1">
        <f t="shared" si="15"/>
        <v>36342</v>
      </c>
      <c r="G79" s="3">
        <v>-31.177275503249998</v>
      </c>
      <c r="H79" s="3">
        <v>-26.3</v>
      </c>
      <c r="I79" s="1">
        <f t="shared" si="16"/>
        <v>36342</v>
      </c>
      <c r="J79" s="3"/>
      <c r="K79" s="2"/>
    </row>
    <row r="80" spans="1:11" ht="15" x14ac:dyDescent="0.35">
      <c r="A80" s="1">
        <f>A79+32</f>
        <v>36374</v>
      </c>
      <c r="B80" s="3">
        <v>-35</v>
      </c>
      <c r="C80" s="3">
        <v>-24.049120541000001</v>
      </c>
      <c r="D80" s="1">
        <f>D79+32</f>
        <v>36374</v>
      </c>
      <c r="E80" s="3"/>
      <c r="F80" s="1">
        <f>F79+32</f>
        <v>36374</v>
      </c>
      <c r="G80" s="3">
        <v>-29.955136491499999</v>
      </c>
      <c r="H80" s="3">
        <v>-26.3</v>
      </c>
      <c r="I80" s="1">
        <f>I79+32</f>
        <v>36374</v>
      </c>
      <c r="J80" s="3"/>
      <c r="K80" s="2"/>
    </row>
    <row r="81" spans="1:11" ht="15" x14ac:dyDescent="0.35">
      <c r="A81" s="1">
        <f t="shared" ref="A81:D82" si="17">A80+30</f>
        <v>36404</v>
      </c>
      <c r="B81" s="3">
        <v>-29.2</v>
      </c>
      <c r="C81" s="3">
        <v>-15.947706241000001</v>
      </c>
      <c r="D81" s="1">
        <f t="shared" si="17"/>
        <v>36404</v>
      </c>
      <c r="E81" s="3"/>
      <c r="F81" s="1">
        <f t="shared" ref="F81:F82" si="18">F80+30</f>
        <v>36404</v>
      </c>
      <c r="G81" s="3">
        <v>-22.750756986500001</v>
      </c>
      <c r="H81" s="3">
        <v>-26.3</v>
      </c>
      <c r="I81" s="1">
        <f t="shared" ref="I81:I82" si="19">I80+30</f>
        <v>36404</v>
      </c>
      <c r="J81" s="3"/>
      <c r="K81" s="2"/>
    </row>
    <row r="82" spans="1:11" ht="15" x14ac:dyDescent="0.35">
      <c r="A82" s="1">
        <f t="shared" si="17"/>
        <v>36434</v>
      </c>
      <c r="B82" s="3">
        <v>-28.2</v>
      </c>
      <c r="C82" s="3">
        <v>-13.685039399000001</v>
      </c>
      <c r="D82" s="1">
        <f t="shared" si="17"/>
        <v>36434</v>
      </c>
      <c r="E82" s="3"/>
      <c r="F82" s="1">
        <f t="shared" si="18"/>
        <v>36434</v>
      </c>
      <c r="G82" s="3">
        <v>-20.856975191749999</v>
      </c>
      <c r="H82" s="3">
        <v>-26.3</v>
      </c>
      <c r="I82" s="1">
        <f t="shared" si="19"/>
        <v>36434</v>
      </c>
      <c r="J82" s="3"/>
      <c r="K82" s="2"/>
    </row>
    <row r="83" spans="1:11" ht="15" x14ac:dyDescent="0.35">
      <c r="A83" s="1">
        <f>A82+35</f>
        <v>36469</v>
      </c>
      <c r="B83" s="3">
        <v>-23.2</v>
      </c>
      <c r="C83" s="3">
        <v>-9.4032935099999992</v>
      </c>
      <c r="D83" s="1">
        <f>D82+35</f>
        <v>36469</v>
      </c>
      <c r="E83" s="3"/>
      <c r="F83" s="1">
        <f>F82+35</f>
        <v>36469</v>
      </c>
      <c r="G83" s="3">
        <v>-19.0420818015</v>
      </c>
      <c r="H83" s="3">
        <v>-26.3</v>
      </c>
      <c r="I83" s="1">
        <f>I82+35</f>
        <v>36469</v>
      </c>
      <c r="J83" s="3"/>
      <c r="K83" s="2"/>
    </row>
    <row r="84" spans="1:11" ht="15" x14ac:dyDescent="0.35">
      <c r="A84" s="1">
        <f t="shared" ref="A84:D92" si="20">A83+30</f>
        <v>36499</v>
      </c>
      <c r="B84" s="3">
        <v>-37</v>
      </c>
      <c r="C84" s="3">
        <v>-24.849289769999999</v>
      </c>
      <c r="D84" s="1">
        <f t="shared" si="20"/>
        <v>36499</v>
      </c>
      <c r="E84" s="3"/>
      <c r="F84" s="1">
        <f t="shared" ref="F84:F92" si="21">F83+30</f>
        <v>36499</v>
      </c>
      <c r="G84" s="3">
        <v>-30.900810788249998</v>
      </c>
      <c r="H84" s="3">
        <v>-26.3</v>
      </c>
      <c r="I84" s="1">
        <f t="shared" ref="I84:I92" si="22">I83+30</f>
        <v>36499</v>
      </c>
      <c r="J84" s="3"/>
      <c r="K84" s="2"/>
    </row>
    <row r="85" spans="1:11" ht="15" x14ac:dyDescent="0.35">
      <c r="A85" s="1">
        <f t="shared" si="20"/>
        <v>36529</v>
      </c>
      <c r="B85" s="3">
        <v>-33</v>
      </c>
      <c r="C85" s="3">
        <v>-19.181908729</v>
      </c>
      <c r="D85" s="1">
        <f t="shared" si="20"/>
        <v>36529</v>
      </c>
      <c r="E85" s="3"/>
      <c r="F85" s="1">
        <f t="shared" si="21"/>
        <v>36529</v>
      </c>
      <c r="G85" s="3">
        <v>-23.291608286749998</v>
      </c>
      <c r="H85" s="3">
        <v>-26.3</v>
      </c>
      <c r="I85" s="1">
        <f t="shared" si="22"/>
        <v>36529</v>
      </c>
      <c r="J85" s="3"/>
      <c r="K85" s="2"/>
    </row>
    <row r="86" spans="1:11" ht="15" x14ac:dyDescent="0.35">
      <c r="A86" s="1">
        <f t="shared" si="20"/>
        <v>36559</v>
      </c>
      <c r="B86" s="3">
        <v>-33.700000000000003</v>
      </c>
      <c r="C86" s="3">
        <v>-18.221983164000001</v>
      </c>
      <c r="D86" s="1">
        <f t="shared" si="20"/>
        <v>36559</v>
      </c>
      <c r="E86" s="3"/>
      <c r="F86" s="1">
        <f t="shared" si="21"/>
        <v>36559</v>
      </c>
      <c r="G86" s="3">
        <v>-23.920031752250004</v>
      </c>
      <c r="H86" s="3">
        <v>-26.3</v>
      </c>
      <c r="I86" s="1">
        <f t="shared" si="22"/>
        <v>36559</v>
      </c>
      <c r="J86" s="3"/>
      <c r="K86" s="2"/>
    </row>
    <row r="87" spans="1:11" ht="15" x14ac:dyDescent="0.35">
      <c r="A87" s="1">
        <f t="shared" si="20"/>
        <v>36589</v>
      </c>
      <c r="B87" s="3">
        <v>-33.9</v>
      </c>
      <c r="C87" s="3">
        <v>-22.333475691</v>
      </c>
      <c r="D87" s="1">
        <f t="shared" si="20"/>
        <v>36589</v>
      </c>
      <c r="E87" s="3"/>
      <c r="F87" s="1">
        <f t="shared" si="21"/>
        <v>36589</v>
      </c>
      <c r="G87" s="3">
        <v>-26.884293046749999</v>
      </c>
      <c r="H87" s="3">
        <v>-26.3</v>
      </c>
      <c r="I87" s="1">
        <f t="shared" si="22"/>
        <v>36589</v>
      </c>
      <c r="J87" s="3"/>
      <c r="K87" s="2"/>
    </row>
    <row r="88" spans="1:11" ht="15" x14ac:dyDescent="0.35">
      <c r="A88" s="1">
        <f t="shared" si="20"/>
        <v>36619</v>
      </c>
      <c r="B88" s="3">
        <v>-36.299999999999997</v>
      </c>
      <c r="C88" s="3">
        <v>-26.192377760999999</v>
      </c>
      <c r="D88" s="1">
        <f t="shared" si="20"/>
        <v>36619</v>
      </c>
      <c r="E88" s="3"/>
      <c r="F88" s="1">
        <f t="shared" si="21"/>
        <v>36619</v>
      </c>
      <c r="G88" s="3">
        <v>-30.26018521025</v>
      </c>
      <c r="H88" s="3">
        <v>-26.3</v>
      </c>
      <c r="I88" s="1">
        <f t="shared" si="22"/>
        <v>36619</v>
      </c>
      <c r="J88" s="3"/>
      <c r="K88" s="2"/>
    </row>
    <row r="89" spans="1:11" ht="15" x14ac:dyDescent="0.35">
      <c r="A89" s="1">
        <f t="shared" si="20"/>
        <v>36649</v>
      </c>
      <c r="B89" s="3">
        <v>-33</v>
      </c>
      <c r="C89" s="3">
        <v>-25.305589560000001</v>
      </c>
      <c r="D89" s="1">
        <f t="shared" si="20"/>
        <v>36649</v>
      </c>
      <c r="E89" s="3"/>
      <c r="F89" s="1">
        <f t="shared" si="21"/>
        <v>36649</v>
      </c>
      <c r="G89" s="3">
        <v>-26.21578618225</v>
      </c>
      <c r="H89" s="3">
        <v>-26.3</v>
      </c>
      <c r="I89" s="1">
        <f t="shared" si="22"/>
        <v>36649</v>
      </c>
      <c r="J89" s="3"/>
      <c r="K89" s="2"/>
    </row>
    <row r="90" spans="1:11" ht="15" x14ac:dyDescent="0.35">
      <c r="A90" s="1">
        <f t="shared" si="20"/>
        <v>36679</v>
      </c>
      <c r="B90" s="3">
        <v>-37.4</v>
      </c>
      <c r="C90" s="3">
        <v>-24.042734929000002</v>
      </c>
      <c r="D90" s="1">
        <f t="shared" si="20"/>
        <v>36679</v>
      </c>
      <c r="E90" s="3"/>
      <c r="F90" s="1">
        <f t="shared" si="21"/>
        <v>36679</v>
      </c>
      <c r="G90" s="3">
        <v>-27.564148572999997</v>
      </c>
      <c r="H90" s="3">
        <v>-26.3</v>
      </c>
      <c r="I90" s="1">
        <f t="shared" si="22"/>
        <v>36679</v>
      </c>
      <c r="J90" s="3"/>
      <c r="K90" s="2"/>
    </row>
    <row r="91" spans="1:11" ht="15" x14ac:dyDescent="0.35">
      <c r="A91" s="1">
        <f t="shared" si="20"/>
        <v>36709</v>
      </c>
      <c r="B91" s="3">
        <v>-34.200000000000003</v>
      </c>
      <c r="C91" s="3">
        <v>-23.670711231999999</v>
      </c>
      <c r="D91" s="1">
        <f t="shared" si="20"/>
        <v>36709</v>
      </c>
      <c r="E91" s="3"/>
      <c r="F91" s="1">
        <f t="shared" si="21"/>
        <v>36709</v>
      </c>
      <c r="G91" s="3">
        <v>-28.400938937999999</v>
      </c>
      <c r="H91" s="3">
        <v>-26.3</v>
      </c>
      <c r="I91" s="1">
        <f t="shared" si="22"/>
        <v>36709</v>
      </c>
      <c r="J91" s="3"/>
      <c r="K91" s="2"/>
    </row>
    <row r="92" spans="1:11" ht="15" x14ac:dyDescent="0.35">
      <c r="A92" s="1">
        <f t="shared" si="20"/>
        <v>36739</v>
      </c>
      <c r="B92" s="3">
        <v>-35</v>
      </c>
      <c r="C92" s="3">
        <v>-19.660865934</v>
      </c>
      <c r="D92" s="1">
        <f t="shared" si="20"/>
        <v>36739</v>
      </c>
      <c r="E92" s="3"/>
      <c r="F92" s="1">
        <f t="shared" si="21"/>
        <v>36739</v>
      </c>
      <c r="G92" s="3">
        <v>-26.558173476999997</v>
      </c>
      <c r="H92" s="3">
        <v>-26.3</v>
      </c>
      <c r="I92" s="1">
        <f t="shared" si="22"/>
        <v>36739</v>
      </c>
      <c r="J92" s="3"/>
      <c r="K92" s="2"/>
    </row>
    <row r="93" spans="1:11" ht="15" x14ac:dyDescent="0.35">
      <c r="A93" s="1">
        <f t="shared" ref="A93:D108" si="23">A92+31</f>
        <v>36770</v>
      </c>
      <c r="B93" s="3">
        <v>-35.700000000000003</v>
      </c>
      <c r="C93" s="3">
        <v>-20.014641101999999</v>
      </c>
      <c r="D93" s="1">
        <f t="shared" si="23"/>
        <v>36770</v>
      </c>
      <c r="E93" s="3"/>
      <c r="F93" s="1">
        <f t="shared" ref="F93:F145" si="24">F92+31</f>
        <v>36770</v>
      </c>
      <c r="G93" s="3">
        <v>-27.889688949750003</v>
      </c>
      <c r="H93" s="3">
        <v>-26.3</v>
      </c>
      <c r="I93" s="1">
        <f t="shared" ref="I93:I145" si="25">I92+31</f>
        <v>36770</v>
      </c>
      <c r="J93" s="3"/>
      <c r="K93" s="2"/>
    </row>
    <row r="94" spans="1:11" ht="15" x14ac:dyDescent="0.35">
      <c r="A94" s="1">
        <f t="shared" si="23"/>
        <v>36801</v>
      </c>
      <c r="B94" s="3">
        <v>-36.799999999999997</v>
      </c>
      <c r="C94" s="3">
        <v>-19.195278271999999</v>
      </c>
      <c r="D94" s="1">
        <f t="shared" si="23"/>
        <v>36801</v>
      </c>
      <c r="E94" s="3"/>
      <c r="F94" s="1">
        <f t="shared" si="24"/>
        <v>36801</v>
      </c>
      <c r="G94" s="3">
        <v>-26.979482677</v>
      </c>
      <c r="H94" s="3">
        <v>-26.3</v>
      </c>
      <c r="I94" s="1">
        <f t="shared" si="25"/>
        <v>36801</v>
      </c>
      <c r="J94" s="3"/>
      <c r="K94" s="2"/>
    </row>
    <row r="95" spans="1:11" ht="15" x14ac:dyDescent="0.35">
      <c r="A95" s="1">
        <f t="shared" si="23"/>
        <v>36832</v>
      </c>
      <c r="B95" s="3">
        <v>-37.299999999999997</v>
      </c>
      <c r="C95" s="3">
        <v>-21.493591749</v>
      </c>
      <c r="D95" s="1">
        <f t="shared" si="23"/>
        <v>36832</v>
      </c>
      <c r="E95" s="3"/>
      <c r="F95" s="1">
        <f t="shared" si="24"/>
        <v>36832</v>
      </c>
      <c r="G95" s="3">
        <v>-29.066281077750002</v>
      </c>
      <c r="H95" s="3">
        <v>-26.3</v>
      </c>
      <c r="I95" s="1">
        <f t="shared" si="25"/>
        <v>36832</v>
      </c>
      <c r="J95" s="3"/>
      <c r="K95" s="2"/>
    </row>
    <row r="96" spans="1:11" ht="15" x14ac:dyDescent="0.35">
      <c r="A96" s="1">
        <f t="shared" si="23"/>
        <v>36863</v>
      </c>
      <c r="B96" s="3">
        <v>-30</v>
      </c>
      <c r="C96" s="3">
        <v>-17.186414170999999</v>
      </c>
      <c r="D96" s="1">
        <f t="shared" si="23"/>
        <v>36863</v>
      </c>
      <c r="E96" s="3"/>
      <c r="F96" s="1">
        <f t="shared" si="24"/>
        <v>36863</v>
      </c>
      <c r="G96" s="3">
        <v>-23.488727383250001</v>
      </c>
      <c r="H96" s="3">
        <v>-26.3</v>
      </c>
      <c r="I96" s="1">
        <f t="shared" si="25"/>
        <v>36863</v>
      </c>
      <c r="J96" s="3"/>
      <c r="K96" s="2"/>
    </row>
    <row r="97" spans="1:11" ht="15" x14ac:dyDescent="0.35">
      <c r="A97" s="1">
        <f t="shared" si="23"/>
        <v>36894</v>
      </c>
      <c r="B97" s="3">
        <v>-29.7</v>
      </c>
      <c r="C97" s="3">
        <v>-15.618338784000001</v>
      </c>
      <c r="D97" s="1">
        <f t="shared" si="23"/>
        <v>36894</v>
      </c>
      <c r="E97" s="3"/>
      <c r="F97" s="1">
        <f t="shared" si="24"/>
        <v>36894</v>
      </c>
      <c r="G97" s="3">
        <v>-21.580330835250003</v>
      </c>
      <c r="H97" s="3">
        <v>-26.3</v>
      </c>
      <c r="I97" s="1">
        <f t="shared" si="25"/>
        <v>36894</v>
      </c>
      <c r="J97" s="3"/>
      <c r="K97" s="2"/>
    </row>
    <row r="98" spans="1:11" ht="15" x14ac:dyDescent="0.35">
      <c r="A98" s="1">
        <f t="shared" si="23"/>
        <v>36925</v>
      </c>
      <c r="B98" s="3">
        <v>-26.8</v>
      </c>
      <c r="C98" s="3">
        <v>-13.215318822</v>
      </c>
      <c r="D98" s="1">
        <f t="shared" si="23"/>
        <v>36925</v>
      </c>
      <c r="E98" s="3"/>
      <c r="F98" s="1">
        <f t="shared" si="24"/>
        <v>36925</v>
      </c>
      <c r="G98" s="3">
        <v>-19.474370735999997</v>
      </c>
      <c r="H98" s="3">
        <v>-26.3</v>
      </c>
      <c r="I98" s="1">
        <f t="shared" si="25"/>
        <v>36925</v>
      </c>
      <c r="J98" s="3"/>
      <c r="K98" s="2"/>
    </row>
    <row r="99" spans="1:11" ht="15" x14ac:dyDescent="0.35">
      <c r="A99" s="1">
        <f t="shared" si="23"/>
        <v>36956</v>
      </c>
      <c r="B99" s="3">
        <v>-30.1</v>
      </c>
      <c r="C99" s="3">
        <v>-15.925032238</v>
      </c>
      <c r="D99" s="1">
        <f t="shared" si="23"/>
        <v>36956</v>
      </c>
      <c r="E99" s="3"/>
      <c r="F99" s="1">
        <f t="shared" si="24"/>
        <v>36956</v>
      </c>
      <c r="G99" s="3">
        <v>-21.285370763</v>
      </c>
      <c r="H99" s="3">
        <v>-26.3</v>
      </c>
      <c r="I99" s="1">
        <f t="shared" si="25"/>
        <v>36956</v>
      </c>
      <c r="J99" s="3"/>
      <c r="K99" s="2"/>
    </row>
    <row r="100" spans="1:11" ht="15" x14ac:dyDescent="0.35">
      <c r="A100" s="1">
        <f t="shared" si="23"/>
        <v>36987</v>
      </c>
      <c r="B100" s="3">
        <v>-30</v>
      </c>
      <c r="C100" s="3">
        <v>-15.39878302</v>
      </c>
      <c r="D100" s="1">
        <f t="shared" si="23"/>
        <v>36987</v>
      </c>
      <c r="E100" s="3"/>
      <c r="F100" s="1">
        <f t="shared" si="24"/>
        <v>36987</v>
      </c>
      <c r="G100" s="3">
        <v>-20.864680221</v>
      </c>
      <c r="H100" s="3">
        <v>-26.3</v>
      </c>
      <c r="I100" s="1">
        <f t="shared" si="25"/>
        <v>36987</v>
      </c>
      <c r="J100" s="3"/>
      <c r="K100" s="2"/>
    </row>
    <row r="101" spans="1:11" ht="15" x14ac:dyDescent="0.35">
      <c r="A101" s="1">
        <f t="shared" si="23"/>
        <v>37018</v>
      </c>
      <c r="B101" s="3">
        <v>-27.2</v>
      </c>
      <c r="C101" s="3">
        <v>-13.168984364</v>
      </c>
      <c r="D101" s="1">
        <f t="shared" si="23"/>
        <v>37018</v>
      </c>
      <c r="E101" s="3"/>
      <c r="F101" s="1">
        <f t="shared" si="24"/>
        <v>37018</v>
      </c>
      <c r="G101" s="3">
        <v>-19.948705551</v>
      </c>
      <c r="H101" s="3">
        <v>-26.3</v>
      </c>
      <c r="I101" s="1">
        <f t="shared" si="25"/>
        <v>37018</v>
      </c>
      <c r="J101" s="3"/>
      <c r="K101" s="2"/>
    </row>
    <row r="102" spans="1:11" ht="15" x14ac:dyDescent="0.35">
      <c r="A102" s="1">
        <f t="shared" si="23"/>
        <v>37049</v>
      </c>
      <c r="B102" s="3">
        <v>-26.7</v>
      </c>
      <c r="C102" s="3">
        <v>-13.425918342999999</v>
      </c>
      <c r="D102" s="1">
        <f t="shared" si="23"/>
        <v>37049</v>
      </c>
      <c r="E102" s="3"/>
      <c r="F102" s="1">
        <f t="shared" si="24"/>
        <v>37049</v>
      </c>
      <c r="G102" s="3">
        <v>-19.156532444249997</v>
      </c>
      <c r="H102" s="3">
        <v>-26.3</v>
      </c>
      <c r="I102" s="1">
        <f t="shared" si="25"/>
        <v>37049</v>
      </c>
      <c r="J102" s="3"/>
      <c r="K102" s="2"/>
    </row>
    <row r="103" spans="1:11" ht="15" x14ac:dyDescent="0.35">
      <c r="A103" s="1">
        <f t="shared" si="23"/>
        <v>37080</v>
      </c>
      <c r="B103" s="3">
        <v>-25.3</v>
      </c>
      <c r="C103" s="3">
        <v>-10.691245019</v>
      </c>
      <c r="D103" s="1">
        <f t="shared" si="23"/>
        <v>37080</v>
      </c>
      <c r="E103" s="3"/>
      <c r="F103" s="1">
        <f t="shared" si="24"/>
        <v>37080</v>
      </c>
      <c r="G103" s="3">
        <v>-17.07804514875</v>
      </c>
      <c r="H103" s="3">
        <v>-26.3</v>
      </c>
      <c r="I103" s="1">
        <f t="shared" si="25"/>
        <v>37080</v>
      </c>
      <c r="J103" s="3"/>
      <c r="K103" s="2"/>
    </row>
    <row r="104" spans="1:11" ht="15" x14ac:dyDescent="0.35">
      <c r="A104" s="1">
        <f t="shared" si="23"/>
        <v>37111</v>
      </c>
      <c r="B104" s="3">
        <v>-27.6</v>
      </c>
      <c r="C104" s="3">
        <v>-12.373736876000001</v>
      </c>
      <c r="D104" s="1">
        <f t="shared" si="23"/>
        <v>37111</v>
      </c>
      <c r="E104" s="3"/>
      <c r="F104" s="1">
        <f t="shared" si="24"/>
        <v>37111</v>
      </c>
      <c r="G104" s="3">
        <v>-17.86281693075</v>
      </c>
      <c r="H104" s="3">
        <v>-26.3</v>
      </c>
      <c r="I104" s="1">
        <f t="shared" si="25"/>
        <v>37111</v>
      </c>
      <c r="J104" s="3"/>
      <c r="K104" s="2"/>
    </row>
    <row r="105" spans="1:11" ht="15" x14ac:dyDescent="0.35">
      <c r="A105" s="1">
        <f t="shared" si="23"/>
        <v>37142</v>
      </c>
      <c r="B105" s="3">
        <v>-26.7</v>
      </c>
      <c r="C105" s="3">
        <v>-11.280101145</v>
      </c>
      <c r="D105" s="1">
        <f t="shared" si="23"/>
        <v>37142</v>
      </c>
      <c r="E105" s="3"/>
      <c r="F105" s="1">
        <f t="shared" si="24"/>
        <v>37142</v>
      </c>
      <c r="G105" s="3">
        <v>-17.778878883499999</v>
      </c>
      <c r="H105" s="3">
        <v>-26.3</v>
      </c>
      <c r="I105" s="1">
        <f t="shared" si="25"/>
        <v>37142</v>
      </c>
      <c r="J105" s="3"/>
      <c r="K105" s="2"/>
    </row>
    <row r="106" spans="1:11" ht="15" x14ac:dyDescent="0.35">
      <c r="A106" s="1">
        <f t="shared" si="23"/>
        <v>37173</v>
      </c>
      <c r="B106" s="3">
        <v>-21.7</v>
      </c>
      <c r="C106" s="3">
        <v>-5.5020252770000004</v>
      </c>
      <c r="D106" s="1">
        <f t="shared" si="23"/>
        <v>37173</v>
      </c>
      <c r="E106" s="3"/>
      <c r="F106" s="1">
        <f t="shared" si="24"/>
        <v>37173</v>
      </c>
      <c r="G106" s="3">
        <v>-14.252111981500001</v>
      </c>
      <c r="H106" s="3">
        <v>-26.3</v>
      </c>
      <c r="I106" s="1">
        <f t="shared" si="25"/>
        <v>37173</v>
      </c>
      <c r="J106" s="3"/>
      <c r="K106" s="2"/>
    </row>
    <row r="107" spans="1:11" ht="15" x14ac:dyDescent="0.35">
      <c r="A107" s="1">
        <f t="shared" si="23"/>
        <v>37204</v>
      </c>
      <c r="B107" s="3">
        <v>-22.2</v>
      </c>
      <c r="C107" s="3">
        <v>-2.6808374709999998</v>
      </c>
      <c r="D107" s="1">
        <f t="shared" si="23"/>
        <v>37204</v>
      </c>
      <c r="E107" s="3"/>
      <c r="F107" s="1">
        <f t="shared" si="24"/>
        <v>37204</v>
      </c>
      <c r="G107" s="3">
        <v>-12.21580606475</v>
      </c>
      <c r="H107" s="3">
        <v>-26.3</v>
      </c>
      <c r="I107" s="1">
        <f t="shared" si="25"/>
        <v>37204</v>
      </c>
      <c r="J107" s="3"/>
      <c r="K107" s="2"/>
    </row>
    <row r="108" spans="1:11" ht="15" x14ac:dyDescent="0.35">
      <c r="A108" s="1">
        <f t="shared" si="23"/>
        <v>37235</v>
      </c>
      <c r="B108" s="3">
        <v>-20.9</v>
      </c>
      <c r="C108" s="3">
        <v>-2.7244234139999999</v>
      </c>
      <c r="D108" s="1">
        <f t="shared" si="23"/>
        <v>37235</v>
      </c>
      <c r="E108" s="3"/>
      <c r="F108" s="1">
        <f t="shared" si="24"/>
        <v>37235</v>
      </c>
      <c r="G108" s="3">
        <v>-13.40124038575</v>
      </c>
      <c r="H108" s="3">
        <v>-26.3</v>
      </c>
      <c r="I108" s="1">
        <f t="shared" si="25"/>
        <v>37235</v>
      </c>
      <c r="J108" s="3"/>
      <c r="K108" s="2"/>
    </row>
    <row r="109" spans="1:11" ht="15" x14ac:dyDescent="0.35">
      <c r="A109" s="1">
        <f t="shared" ref="A109:D124" si="26">A108+31</f>
        <v>37266</v>
      </c>
      <c r="B109" s="3">
        <v>-19.899999999999999</v>
      </c>
      <c r="C109" s="3">
        <v>-0.74916821</v>
      </c>
      <c r="D109" s="1">
        <f t="shared" si="26"/>
        <v>37266</v>
      </c>
      <c r="E109" s="3"/>
      <c r="F109" s="1">
        <f t="shared" si="24"/>
        <v>37266</v>
      </c>
      <c r="G109" s="3">
        <v>-10.040596795999999</v>
      </c>
      <c r="H109" s="3">
        <v>-26.3</v>
      </c>
      <c r="I109" s="1">
        <f t="shared" si="25"/>
        <v>37266</v>
      </c>
      <c r="J109" s="3"/>
      <c r="K109" s="2"/>
    </row>
    <row r="110" spans="1:11" ht="15" x14ac:dyDescent="0.35">
      <c r="A110" s="1">
        <f t="shared" si="26"/>
        <v>37297</v>
      </c>
      <c r="B110" s="3">
        <v>-17.600000000000001</v>
      </c>
      <c r="C110" s="3">
        <v>1.098708177</v>
      </c>
      <c r="D110" s="1">
        <f t="shared" si="26"/>
        <v>37297</v>
      </c>
      <c r="E110" s="3"/>
      <c r="F110" s="1">
        <f t="shared" si="24"/>
        <v>37297</v>
      </c>
      <c r="G110" s="3">
        <v>-8.175142740750001</v>
      </c>
      <c r="H110" s="3">
        <v>-26.3</v>
      </c>
      <c r="I110" s="1">
        <f t="shared" si="25"/>
        <v>37297</v>
      </c>
      <c r="J110" s="3"/>
      <c r="K110" s="2"/>
    </row>
    <row r="111" spans="1:11" ht="15" x14ac:dyDescent="0.35">
      <c r="A111" s="1">
        <f t="shared" si="26"/>
        <v>37328</v>
      </c>
      <c r="B111" s="3">
        <v>-13.5</v>
      </c>
      <c r="C111" s="3">
        <v>9.8865603190000009</v>
      </c>
      <c r="D111" s="1">
        <f t="shared" si="26"/>
        <v>37328</v>
      </c>
      <c r="E111" s="3"/>
      <c r="F111" s="1">
        <f t="shared" si="24"/>
        <v>37328</v>
      </c>
      <c r="G111" s="3">
        <v>-0.51001488274999929</v>
      </c>
      <c r="H111" s="3">
        <v>-26.3</v>
      </c>
      <c r="I111" s="1">
        <f t="shared" si="25"/>
        <v>37328</v>
      </c>
      <c r="J111" s="3"/>
      <c r="K111" s="2"/>
    </row>
    <row r="112" spans="1:11" ht="15" x14ac:dyDescent="0.35">
      <c r="A112" s="1">
        <f t="shared" si="26"/>
        <v>37359</v>
      </c>
      <c r="B112" s="3">
        <v>-12.2</v>
      </c>
      <c r="C112" s="3">
        <v>9.0929918730000008</v>
      </c>
      <c r="D112" s="1">
        <f t="shared" si="26"/>
        <v>37359</v>
      </c>
      <c r="E112" s="3"/>
      <c r="F112" s="1">
        <f t="shared" si="24"/>
        <v>37359</v>
      </c>
      <c r="G112" s="3">
        <v>0.65550828025000119</v>
      </c>
      <c r="H112" s="3">
        <v>-26.3</v>
      </c>
      <c r="I112" s="1">
        <f t="shared" si="25"/>
        <v>37359</v>
      </c>
      <c r="J112" s="3"/>
      <c r="K112" s="2"/>
    </row>
    <row r="113" spans="1:11" ht="15" x14ac:dyDescent="0.35">
      <c r="A113" s="1">
        <f t="shared" si="26"/>
        <v>37390</v>
      </c>
      <c r="B113" s="3">
        <v>-11.5</v>
      </c>
      <c r="C113" s="3">
        <v>8.2662585869999994</v>
      </c>
      <c r="D113" s="1">
        <f t="shared" si="26"/>
        <v>37390</v>
      </c>
      <c r="E113" s="3"/>
      <c r="F113" s="1">
        <f t="shared" si="24"/>
        <v>37390</v>
      </c>
      <c r="G113" s="3">
        <v>-0.48158104925000034</v>
      </c>
      <c r="H113" s="3">
        <v>-26.3</v>
      </c>
      <c r="I113" s="1">
        <f t="shared" si="25"/>
        <v>37390</v>
      </c>
      <c r="J113" s="3"/>
      <c r="K113" s="2"/>
    </row>
    <row r="114" spans="1:11" ht="15" x14ac:dyDescent="0.35">
      <c r="A114" s="1">
        <f t="shared" si="26"/>
        <v>37421</v>
      </c>
      <c r="B114" s="3">
        <v>-5.4</v>
      </c>
      <c r="C114" s="3">
        <v>12.088832037</v>
      </c>
      <c r="D114" s="1">
        <f t="shared" si="26"/>
        <v>37421</v>
      </c>
      <c r="E114" s="3"/>
      <c r="F114" s="1">
        <f t="shared" si="24"/>
        <v>37421</v>
      </c>
      <c r="G114" s="3">
        <v>2.8754611349999992</v>
      </c>
      <c r="H114" s="3">
        <v>-26.3</v>
      </c>
      <c r="I114" s="1">
        <f t="shared" si="25"/>
        <v>37421</v>
      </c>
      <c r="J114" s="3"/>
      <c r="K114" s="2"/>
    </row>
    <row r="115" spans="1:11" ht="15" x14ac:dyDescent="0.35">
      <c r="A115" s="1">
        <f t="shared" si="26"/>
        <v>37452</v>
      </c>
      <c r="B115" s="3">
        <v>-3.6</v>
      </c>
      <c r="C115" s="3">
        <v>13.986706545000001</v>
      </c>
      <c r="D115" s="1">
        <f t="shared" si="26"/>
        <v>37452</v>
      </c>
      <c r="E115" s="3"/>
      <c r="F115" s="1">
        <f t="shared" si="24"/>
        <v>37452</v>
      </c>
      <c r="G115" s="3">
        <v>4.19413620025</v>
      </c>
      <c r="H115" s="3">
        <v>-26.3</v>
      </c>
      <c r="I115" s="1">
        <f t="shared" si="25"/>
        <v>37452</v>
      </c>
      <c r="J115" s="3"/>
      <c r="K115" s="2"/>
    </row>
    <row r="116" spans="1:11" ht="15" x14ac:dyDescent="0.35">
      <c r="A116" s="1">
        <f t="shared" si="26"/>
        <v>37483</v>
      </c>
      <c r="B116" s="3">
        <v>-0.7</v>
      </c>
      <c r="C116" s="3">
        <v>15.909158206000001</v>
      </c>
      <c r="D116" s="1">
        <f t="shared" si="26"/>
        <v>37483</v>
      </c>
      <c r="E116" s="3"/>
      <c r="F116" s="1">
        <f t="shared" si="24"/>
        <v>37483</v>
      </c>
      <c r="G116" s="3">
        <v>6.7322767535000017</v>
      </c>
      <c r="H116" s="3">
        <v>-26.3</v>
      </c>
      <c r="I116" s="1">
        <f t="shared" si="25"/>
        <v>37483</v>
      </c>
      <c r="J116" s="3"/>
      <c r="K116" s="2"/>
    </row>
    <row r="117" spans="1:11" ht="15" x14ac:dyDescent="0.35">
      <c r="A117" s="1">
        <f t="shared" si="26"/>
        <v>37514</v>
      </c>
      <c r="B117" s="3">
        <v>-1.3</v>
      </c>
      <c r="C117" s="3">
        <v>10.745537657</v>
      </c>
      <c r="D117" s="1">
        <f t="shared" si="26"/>
        <v>37514</v>
      </c>
      <c r="E117" s="3"/>
      <c r="F117" s="1">
        <f t="shared" si="24"/>
        <v>37514</v>
      </c>
      <c r="G117" s="3">
        <v>2.77885518125</v>
      </c>
      <c r="H117" s="3">
        <v>-26.3</v>
      </c>
      <c r="I117" s="1">
        <f t="shared" si="25"/>
        <v>37514</v>
      </c>
      <c r="J117" s="3"/>
      <c r="K117" s="2"/>
    </row>
    <row r="118" spans="1:11" ht="15" x14ac:dyDescent="0.35">
      <c r="A118" s="1">
        <f t="shared" si="26"/>
        <v>37545</v>
      </c>
      <c r="B118" s="3">
        <v>-0.8</v>
      </c>
      <c r="C118" s="3">
        <v>11.090131059000001</v>
      </c>
      <c r="D118" s="1">
        <f t="shared" si="26"/>
        <v>37545</v>
      </c>
      <c r="E118" s="3"/>
      <c r="F118" s="1">
        <f t="shared" si="24"/>
        <v>37545</v>
      </c>
      <c r="G118" s="3">
        <v>4.3993300865</v>
      </c>
      <c r="H118" s="3">
        <v>-26.3</v>
      </c>
      <c r="I118" s="1">
        <f t="shared" si="25"/>
        <v>37545</v>
      </c>
      <c r="J118" s="3"/>
      <c r="K118" s="2"/>
    </row>
    <row r="119" spans="1:11" ht="15" x14ac:dyDescent="0.35">
      <c r="A119" s="1">
        <f t="shared" si="26"/>
        <v>37576</v>
      </c>
      <c r="B119" s="3">
        <v>-2.9</v>
      </c>
      <c r="C119" s="3">
        <v>7.0292251810000002</v>
      </c>
      <c r="D119" s="1">
        <f t="shared" si="26"/>
        <v>37576</v>
      </c>
      <c r="E119" s="3"/>
      <c r="F119" s="1">
        <f t="shared" si="24"/>
        <v>37576</v>
      </c>
      <c r="G119" s="3">
        <v>0.28264067450000052</v>
      </c>
      <c r="H119" s="3">
        <v>-26.3</v>
      </c>
      <c r="I119" s="1">
        <f t="shared" si="25"/>
        <v>37576</v>
      </c>
      <c r="J119" s="3"/>
      <c r="K119" s="2"/>
    </row>
    <row r="120" spans="1:11" ht="15" x14ac:dyDescent="0.35">
      <c r="A120" s="1">
        <f t="shared" si="26"/>
        <v>37607</v>
      </c>
      <c r="B120" s="3">
        <v>-4.7</v>
      </c>
      <c r="C120" s="3">
        <v>3.5325892560000001</v>
      </c>
      <c r="D120" s="1">
        <f t="shared" si="26"/>
        <v>37607</v>
      </c>
      <c r="E120" s="3"/>
      <c r="F120" s="1">
        <f t="shared" si="24"/>
        <v>37607</v>
      </c>
      <c r="G120" s="3">
        <v>-2.4165579804999999</v>
      </c>
      <c r="H120" s="3">
        <v>-26.3</v>
      </c>
      <c r="I120" s="1">
        <f t="shared" si="25"/>
        <v>37607</v>
      </c>
      <c r="J120" s="3"/>
      <c r="K120" s="2"/>
    </row>
    <row r="121" spans="1:11" ht="15" x14ac:dyDescent="0.35">
      <c r="A121" s="1">
        <f t="shared" si="26"/>
        <v>37638</v>
      </c>
      <c r="B121" s="3">
        <v>-6.7</v>
      </c>
      <c r="C121" s="3">
        <v>4.1166388429999996</v>
      </c>
      <c r="D121" s="1">
        <f t="shared" si="26"/>
        <v>37638</v>
      </c>
      <c r="E121" s="3"/>
      <c r="F121" s="1">
        <f t="shared" si="24"/>
        <v>37638</v>
      </c>
      <c r="G121" s="3">
        <v>-3.0777956105000008</v>
      </c>
      <c r="H121" s="3">
        <v>-26.3</v>
      </c>
      <c r="I121" s="1">
        <f t="shared" si="25"/>
        <v>37638</v>
      </c>
      <c r="J121" s="3"/>
      <c r="K121" s="2"/>
    </row>
    <row r="122" spans="1:11" ht="15" x14ac:dyDescent="0.35">
      <c r="A122" s="1">
        <f t="shared" si="26"/>
        <v>37669</v>
      </c>
      <c r="B122" s="3">
        <v>-10.5</v>
      </c>
      <c r="C122" s="3">
        <v>-4.9923748129999996</v>
      </c>
      <c r="D122" s="1">
        <f t="shared" si="26"/>
        <v>37669</v>
      </c>
      <c r="E122" s="3"/>
      <c r="F122" s="1">
        <f t="shared" si="24"/>
        <v>37669</v>
      </c>
      <c r="G122" s="3">
        <v>-9.7291153712499998</v>
      </c>
      <c r="H122" s="3">
        <v>-26.3</v>
      </c>
      <c r="I122" s="1">
        <f t="shared" si="25"/>
        <v>37669</v>
      </c>
      <c r="J122" s="3"/>
      <c r="K122" s="2"/>
    </row>
    <row r="123" spans="1:11" ht="15" x14ac:dyDescent="0.35">
      <c r="A123" s="1">
        <f t="shared" si="26"/>
        <v>37700</v>
      </c>
      <c r="B123" s="3">
        <v>-12.7</v>
      </c>
      <c r="C123" s="3">
        <v>-4.7960715409999999</v>
      </c>
      <c r="D123" s="1">
        <f t="shared" si="26"/>
        <v>37700</v>
      </c>
      <c r="E123" s="3"/>
      <c r="F123" s="1">
        <f t="shared" si="24"/>
        <v>37700</v>
      </c>
      <c r="G123" s="3">
        <v>-9.0830878402500002</v>
      </c>
      <c r="H123" s="3">
        <v>-26.3</v>
      </c>
      <c r="I123" s="1">
        <f t="shared" si="25"/>
        <v>37700</v>
      </c>
      <c r="J123" s="3"/>
      <c r="K123" s="2"/>
    </row>
    <row r="124" spans="1:11" ht="15" x14ac:dyDescent="0.35">
      <c r="A124" s="1">
        <f t="shared" si="26"/>
        <v>37731</v>
      </c>
      <c r="B124" s="3">
        <v>-15</v>
      </c>
      <c r="C124" s="3">
        <v>-4.4108767530000001</v>
      </c>
      <c r="D124" s="1">
        <f t="shared" si="26"/>
        <v>37731</v>
      </c>
      <c r="E124" s="3"/>
      <c r="F124" s="1">
        <f t="shared" si="24"/>
        <v>37731</v>
      </c>
      <c r="G124" s="3">
        <v>-7.9717552237499998</v>
      </c>
      <c r="H124" s="3">
        <v>-26.3</v>
      </c>
      <c r="I124" s="1">
        <f t="shared" si="25"/>
        <v>37731</v>
      </c>
      <c r="J124" s="3"/>
      <c r="K124" s="2"/>
    </row>
    <row r="125" spans="1:11" ht="15" x14ac:dyDescent="0.35">
      <c r="A125" s="1">
        <f t="shared" ref="A125:D140" si="27">A124+31</f>
        <v>37762</v>
      </c>
      <c r="B125" s="3">
        <v>-14.1</v>
      </c>
      <c r="C125" s="3">
        <v>-7.6970141249999999</v>
      </c>
      <c r="D125" s="1">
        <f t="shared" si="27"/>
        <v>37762</v>
      </c>
      <c r="E125" s="3"/>
      <c r="F125" s="1">
        <f t="shared" si="24"/>
        <v>37762</v>
      </c>
      <c r="G125" s="3">
        <v>-10.288235379750001</v>
      </c>
      <c r="H125" s="3">
        <v>-26.3</v>
      </c>
      <c r="I125" s="1">
        <f t="shared" si="25"/>
        <v>37762</v>
      </c>
      <c r="J125" s="3"/>
      <c r="K125" s="2"/>
    </row>
    <row r="126" spans="1:11" ht="15" x14ac:dyDescent="0.35">
      <c r="A126" s="1">
        <f t="shared" si="27"/>
        <v>37793</v>
      </c>
      <c r="B126" s="3">
        <v>-18.399999999999999</v>
      </c>
      <c r="C126" s="3">
        <v>-11.591991212</v>
      </c>
      <c r="D126" s="1">
        <f t="shared" si="27"/>
        <v>37793</v>
      </c>
      <c r="E126" s="3"/>
      <c r="F126" s="1">
        <f t="shared" si="24"/>
        <v>37793</v>
      </c>
      <c r="G126" s="3">
        <v>-13.840592416</v>
      </c>
      <c r="H126" s="3">
        <v>-26.3</v>
      </c>
      <c r="I126" s="1">
        <f t="shared" si="25"/>
        <v>37793</v>
      </c>
      <c r="J126" s="3"/>
      <c r="K126" s="2"/>
    </row>
    <row r="127" spans="1:11" ht="15" x14ac:dyDescent="0.35">
      <c r="A127" s="1">
        <f t="shared" si="27"/>
        <v>37824</v>
      </c>
      <c r="B127" s="3">
        <v>-12.9</v>
      </c>
      <c r="C127" s="3">
        <v>-9.2231159290000004</v>
      </c>
      <c r="D127" s="1">
        <f t="shared" si="27"/>
        <v>37824</v>
      </c>
      <c r="E127" s="3"/>
      <c r="F127" s="1">
        <f t="shared" si="24"/>
        <v>37824</v>
      </c>
      <c r="G127" s="3">
        <v>-12.854321462750001</v>
      </c>
      <c r="H127" s="3">
        <v>-26.3</v>
      </c>
      <c r="I127" s="1">
        <f t="shared" si="25"/>
        <v>37824</v>
      </c>
      <c r="J127" s="3"/>
      <c r="K127" s="2"/>
    </row>
    <row r="128" spans="1:11" ht="15" x14ac:dyDescent="0.35">
      <c r="A128" s="1">
        <f t="shared" si="27"/>
        <v>37855</v>
      </c>
      <c r="B128" s="3">
        <v>-23.4</v>
      </c>
      <c r="C128" s="3">
        <v>-20.199695388999999</v>
      </c>
      <c r="D128" s="1">
        <f t="shared" si="27"/>
        <v>37855</v>
      </c>
      <c r="E128" s="3"/>
      <c r="F128" s="1">
        <f t="shared" si="24"/>
        <v>37855</v>
      </c>
      <c r="G128" s="3">
        <v>-23.693590101999998</v>
      </c>
      <c r="H128" s="3">
        <v>-26.3</v>
      </c>
      <c r="I128" s="1">
        <f t="shared" si="25"/>
        <v>37855</v>
      </c>
      <c r="J128" s="3"/>
      <c r="K128" s="2"/>
    </row>
    <row r="129" spans="1:11" ht="15" x14ac:dyDescent="0.35">
      <c r="A129" s="1">
        <f t="shared" si="27"/>
        <v>37886</v>
      </c>
      <c r="B129" s="3">
        <v>-22.9</v>
      </c>
      <c r="C129" s="3">
        <v>-18.926180925000001</v>
      </c>
      <c r="D129" s="1">
        <f t="shared" si="27"/>
        <v>37886</v>
      </c>
      <c r="E129" s="3"/>
      <c r="F129" s="1">
        <f t="shared" si="24"/>
        <v>37886</v>
      </c>
      <c r="G129" s="3">
        <v>-21.86234049275</v>
      </c>
      <c r="H129" s="3">
        <v>-26.3</v>
      </c>
      <c r="I129" s="1">
        <f t="shared" si="25"/>
        <v>37886</v>
      </c>
      <c r="J129" s="3"/>
      <c r="K129" s="2"/>
    </row>
    <row r="130" spans="1:11" ht="15" x14ac:dyDescent="0.35">
      <c r="A130" s="1">
        <f t="shared" si="27"/>
        <v>37917</v>
      </c>
      <c r="B130" s="3">
        <v>-22.5</v>
      </c>
      <c r="C130" s="3">
        <v>-15.510332933999999</v>
      </c>
      <c r="D130" s="1">
        <f t="shared" si="27"/>
        <v>37917</v>
      </c>
      <c r="E130" s="3"/>
      <c r="F130" s="1">
        <f t="shared" si="24"/>
        <v>37917</v>
      </c>
      <c r="G130" s="3">
        <v>-20.295401403749999</v>
      </c>
      <c r="H130" s="3">
        <v>-26.3</v>
      </c>
      <c r="I130" s="1">
        <f t="shared" si="25"/>
        <v>37917</v>
      </c>
      <c r="J130" s="3"/>
      <c r="K130" s="2"/>
    </row>
    <row r="131" spans="1:11" ht="15" x14ac:dyDescent="0.35">
      <c r="A131" s="1">
        <f t="shared" si="27"/>
        <v>37948</v>
      </c>
      <c r="B131" s="3">
        <v>-20.8</v>
      </c>
      <c r="C131" s="3">
        <v>-15.457512284</v>
      </c>
      <c r="D131" s="1">
        <f t="shared" si="27"/>
        <v>37948</v>
      </c>
      <c r="E131" s="3"/>
      <c r="F131" s="1">
        <f t="shared" si="24"/>
        <v>37948</v>
      </c>
      <c r="G131" s="3">
        <v>-19.392733718750002</v>
      </c>
      <c r="H131" s="3">
        <v>-26.3</v>
      </c>
      <c r="I131" s="1">
        <f t="shared" si="25"/>
        <v>37948</v>
      </c>
      <c r="J131" s="3"/>
      <c r="K131" s="2"/>
    </row>
    <row r="132" spans="1:11" ht="15" x14ac:dyDescent="0.35">
      <c r="A132" s="1">
        <f t="shared" si="27"/>
        <v>37979</v>
      </c>
      <c r="B132" s="3">
        <v>-22.2</v>
      </c>
      <c r="C132" s="3">
        <v>-16.310964399</v>
      </c>
      <c r="D132" s="1">
        <f t="shared" si="27"/>
        <v>37979</v>
      </c>
      <c r="E132" s="3"/>
      <c r="F132" s="1">
        <f t="shared" si="24"/>
        <v>37979</v>
      </c>
      <c r="G132" s="3">
        <v>-21.782117338750002</v>
      </c>
      <c r="H132" s="3">
        <v>-26.3</v>
      </c>
      <c r="I132" s="1">
        <f t="shared" si="25"/>
        <v>37979</v>
      </c>
      <c r="J132" s="3"/>
      <c r="K132" s="2"/>
    </row>
    <row r="133" spans="1:11" ht="15" x14ac:dyDescent="0.35">
      <c r="A133" s="1">
        <f t="shared" si="27"/>
        <v>38010</v>
      </c>
      <c r="B133" s="3">
        <v>-25.2</v>
      </c>
      <c r="C133" s="3">
        <v>-21.917629337000001</v>
      </c>
      <c r="D133" s="1">
        <f t="shared" si="27"/>
        <v>38010</v>
      </c>
      <c r="E133" s="3"/>
      <c r="F133" s="1">
        <f t="shared" si="24"/>
        <v>38010</v>
      </c>
      <c r="G133" s="3">
        <v>-26.015725293499997</v>
      </c>
      <c r="H133" s="3">
        <v>-26.3</v>
      </c>
      <c r="I133" s="1">
        <f t="shared" si="25"/>
        <v>38010</v>
      </c>
      <c r="J133" s="3"/>
      <c r="K133" s="2"/>
    </row>
    <row r="134" spans="1:11" ht="15" x14ac:dyDescent="0.35">
      <c r="A134" s="1">
        <f t="shared" si="27"/>
        <v>38041</v>
      </c>
      <c r="B134" s="3">
        <v>-30</v>
      </c>
      <c r="C134" s="3">
        <v>-23.794726397000002</v>
      </c>
      <c r="D134" s="1">
        <f t="shared" si="27"/>
        <v>38041</v>
      </c>
      <c r="E134" s="3"/>
      <c r="F134" s="1">
        <f t="shared" si="24"/>
        <v>38041</v>
      </c>
      <c r="G134" s="3">
        <v>-27.8381566905</v>
      </c>
      <c r="H134" s="3">
        <v>-26.3</v>
      </c>
      <c r="I134" s="1">
        <f t="shared" si="25"/>
        <v>38041</v>
      </c>
      <c r="J134" s="3"/>
      <c r="K134" s="2"/>
    </row>
    <row r="135" spans="1:11" ht="15" x14ac:dyDescent="0.35">
      <c r="A135" s="1">
        <f t="shared" si="27"/>
        <v>38072</v>
      </c>
      <c r="B135" s="3">
        <v>-32.6</v>
      </c>
      <c r="C135" s="3">
        <v>-24.783630715000001</v>
      </c>
      <c r="D135" s="1">
        <f t="shared" si="27"/>
        <v>38072</v>
      </c>
      <c r="E135" s="3"/>
      <c r="F135" s="1">
        <f t="shared" si="24"/>
        <v>38072</v>
      </c>
      <c r="G135" s="3">
        <v>-27.458230127249998</v>
      </c>
      <c r="H135" s="3">
        <v>-26.3</v>
      </c>
      <c r="I135" s="1">
        <f t="shared" si="25"/>
        <v>38072</v>
      </c>
      <c r="J135" s="3"/>
      <c r="K135" s="2"/>
    </row>
    <row r="136" spans="1:11" ht="15" x14ac:dyDescent="0.35">
      <c r="A136" s="1">
        <f t="shared" si="27"/>
        <v>38103</v>
      </c>
      <c r="B136" s="3">
        <v>-28.9</v>
      </c>
      <c r="C136" s="3">
        <v>-18.513752262000001</v>
      </c>
      <c r="D136" s="1">
        <f t="shared" si="27"/>
        <v>38103</v>
      </c>
      <c r="E136" s="3"/>
      <c r="F136" s="1">
        <f t="shared" si="24"/>
        <v>38103</v>
      </c>
      <c r="G136" s="3">
        <v>-22.572513532000002</v>
      </c>
      <c r="H136" s="3">
        <v>-26.3</v>
      </c>
      <c r="I136" s="1">
        <f t="shared" si="25"/>
        <v>38103</v>
      </c>
      <c r="J136" s="3"/>
      <c r="K136" s="2"/>
    </row>
    <row r="137" spans="1:11" ht="15" x14ac:dyDescent="0.35">
      <c r="A137" s="1">
        <f t="shared" si="27"/>
        <v>38134</v>
      </c>
      <c r="B137" s="3">
        <v>-24</v>
      </c>
      <c r="C137" s="3">
        <v>-14.860625747</v>
      </c>
      <c r="D137" s="1">
        <f t="shared" si="27"/>
        <v>38134</v>
      </c>
      <c r="E137" s="3"/>
      <c r="F137" s="1">
        <f t="shared" si="24"/>
        <v>38134</v>
      </c>
      <c r="G137" s="3">
        <v>-17.594588063250001</v>
      </c>
      <c r="H137" s="3">
        <v>-26.3</v>
      </c>
      <c r="I137" s="1">
        <f t="shared" si="25"/>
        <v>38134</v>
      </c>
      <c r="J137" s="3"/>
      <c r="K137" s="2"/>
    </row>
    <row r="138" spans="1:11" ht="15" x14ac:dyDescent="0.35">
      <c r="A138" s="1">
        <f t="shared" si="27"/>
        <v>38165</v>
      </c>
      <c r="B138" s="3">
        <v>-23.2</v>
      </c>
      <c r="C138" s="3">
        <v>-12.673412861999999</v>
      </c>
      <c r="D138" s="1">
        <f t="shared" si="27"/>
        <v>38165</v>
      </c>
      <c r="E138" s="3"/>
      <c r="F138" s="1">
        <f t="shared" si="24"/>
        <v>38165</v>
      </c>
      <c r="G138" s="3">
        <v>-16.081588177499999</v>
      </c>
      <c r="H138" s="3">
        <v>-26.3</v>
      </c>
      <c r="I138" s="1">
        <f t="shared" si="25"/>
        <v>38165</v>
      </c>
      <c r="J138" s="3"/>
      <c r="K138" s="2"/>
    </row>
    <row r="139" spans="1:11" ht="15" x14ac:dyDescent="0.35">
      <c r="A139" s="1">
        <f t="shared" si="27"/>
        <v>38196</v>
      </c>
      <c r="B139" s="3">
        <v>-24</v>
      </c>
      <c r="C139" s="3">
        <v>-10.326853752</v>
      </c>
      <c r="D139" s="1">
        <f t="shared" si="27"/>
        <v>38196</v>
      </c>
      <c r="E139" s="3"/>
      <c r="F139" s="1">
        <f t="shared" si="24"/>
        <v>38196</v>
      </c>
      <c r="G139" s="3">
        <v>-16.3764091615</v>
      </c>
      <c r="H139" s="3">
        <v>-26.3</v>
      </c>
      <c r="I139" s="1">
        <f t="shared" si="25"/>
        <v>38196</v>
      </c>
      <c r="J139" s="3"/>
      <c r="K139" s="2"/>
    </row>
    <row r="140" spans="1:11" ht="15" x14ac:dyDescent="0.35">
      <c r="A140" s="1">
        <f t="shared" si="27"/>
        <v>38227</v>
      </c>
      <c r="B140" s="3">
        <v>-26.4</v>
      </c>
      <c r="C140" s="3">
        <v>-14.017377814</v>
      </c>
      <c r="D140" s="1">
        <f t="shared" si="27"/>
        <v>38227</v>
      </c>
      <c r="E140" s="3"/>
      <c r="F140" s="1">
        <f t="shared" si="24"/>
        <v>38227</v>
      </c>
      <c r="G140" s="3">
        <v>-20.398296333250002</v>
      </c>
      <c r="H140" s="3">
        <v>-26.3</v>
      </c>
      <c r="I140" s="1">
        <f t="shared" si="25"/>
        <v>38227</v>
      </c>
      <c r="J140" s="3"/>
      <c r="K140" s="2"/>
    </row>
    <row r="141" spans="1:11" ht="15" x14ac:dyDescent="0.35">
      <c r="A141" s="1">
        <f t="shared" ref="A141:D145" si="28">A140+31</f>
        <v>38258</v>
      </c>
      <c r="B141" s="3">
        <v>-26</v>
      </c>
      <c r="C141" s="3">
        <v>-11.404256268999999</v>
      </c>
      <c r="D141" s="1">
        <f t="shared" si="28"/>
        <v>38258</v>
      </c>
      <c r="E141" s="3"/>
      <c r="F141" s="1">
        <f t="shared" si="24"/>
        <v>38258</v>
      </c>
      <c r="G141" s="3">
        <v>-18.181258927249999</v>
      </c>
      <c r="H141" s="3">
        <v>-26.3</v>
      </c>
      <c r="I141" s="1">
        <f t="shared" si="25"/>
        <v>38258</v>
      </c>
      <c r="J141" s="3"/>
      <c r="K141" s="2"/>
    </row>
    <row r="142" spans="1:11" ht="15" x14ac:dyDescent="0.35">
      <c r="A142" s="1">
        <f t="shared" si="28"/>
        <v>38289</v>
      </c>
      <c r="B142" s="3">
        <v>-25.5</v>
      </c>
      <c r="C142" s="3">
        <v>-7.7057753130000002</v>
      </c>
      <c r="D142" s="1">
        <f t="shared" si="28"/>
        <v>38289</v>
      </c>
      <c r="E142" s="3"/>
      <c r="F142" s="1">
        <f t="shared" si="24"/>
        <v>38289</v>
      </c>
      <c r="G142" s="3">
        <v>-16.862730000000003</v>
      </c>
      <c r="H142" s="3">
        <v>-26.3</v>
      </c>
      <c r="I142" s="1">
        <f t="shared" si="25"/>
        <v>38289</v>
      </c>
      <c r="J142" s="3"/>
      <c r="K142" s="2"/>
    </row>
    <row r="143" spans="1:11" ht="15" x14ac:dyDescent="0.35">
      <c r="A143" s="1">
        <f t="shared" si="28"/>
        <v>38320</v>
      </c>
      <c r="B143" s="3">
        <v>-21.5</v>
      </c>
      <c r="C143" s="3">
        <v>-10.439680879999999</v>
      </c>
      <c r="D143" s="1">
        <f t="shared" si="28"/>
        <v>38320</v>
      </c>
      <c r="E143" s="3"/>
      <c r="F143" s="1">
        <f t="shared" si="24"/>
        <v>38320</v>
      </c>
      <c r="G143" s="3">
        <v>-16.440986064499999</v>
      </c>
      <c r="H143" s="3">
        <v>-26.3</v>
      </c>
      <c r="I143" s="1">
        <f t="shared" si="25"/>
        <v>38320</v>
      </c>
      <c r="J143" s="3"/>
      <c r="K143" s="2"/>
    </row>
    <row r="144" spans="1:11" ht="15" x14ac:dyDescent="0.35">
      <c r="A144" s="1">
        <f t="shared" si="28"/>
        <v>38351</v>
      </c>
      <c r="B144" s="3">
        <v>-24.6</v>
      </c>
      <c r="C144" s="3">
        <v>-13.253701226</v>
      </c>
      <c r="D144" s="1">
        <f t="shared" si="28"/>
        <v>38351</v>
      </c>
      <c r="E144" s="3"/>
      <c r="F144" s="1">
        <f t="shared" si="24"/>
        <v>38351</v>
      </c>
      <c r="G144" s="3">
        <v>-20.096797969499999</v>
      </c>
      <c r="H144" s="3">
        <v>-26.3</v>
      </c>
      <c r="I144" s="1">
        <f t="shared" si="25"/>
        <v>38351</v>
      </c>
      <c r="J144" s="3"/>
      <c r="K144" s="2"/>
    </row>
    <row r="145" spans="1:11" ht="15" x14ac:dyDescent="0.35">
      <c r="A145" s="1">
        <f t="shared" si="28"/>
        <v>38382</v>
      </c>
      <c r="B145" s="3">
        <v>-25.4</v>
      </c>
      <c r="C145" s="3">
        <v>-8.9557703699999998</v>
      </c>
      <c r="D145" s="1">
        <f t="shared" si="28"/>
        <v>38382</v>
      </c>
      <c r="E145" s="3"/>
      <c r="F145" s="1">
        <f t="shared" si="24"/>
        <v>38382</v>
      </c>
      <c r="G145" s="3">
        <v>-17.055631543000001</v>
      </c>
      <c r="H145" s="3">
        <v>-26.3</v>
      </c>
      <c r="I145" s="1">
        <f t="shared" si="25"/>
        <v>38382</v>
      </c>
      <c r="J145" s="3"/>
      <c r="K145" s="2"/>
    </row>
    <row r="146" spans="1:11" ht="15" x14ac:dyDescent="0.35">
      <c r="A146" s="1">
        <f t="shared" ref="A146:D157" si="29">A145+28</f>
        <v>38410</v>
      </c>
      <c r="B146" s="3">
        <v>-28.5</v>
      </c>
      <c r="C146" s="3">
        <v>-11.510817783</v>
      </c>
      <c r="D146" s="1">
        <f t="shared" si="29"/>
        <v>38410</v>
      </c>
      <c r="E146" s="3"/>
      <c r="F146" s="1">
        <f t="shared" ref="F146:F157" si="30">F145+28</f>
        <v>38410</v>
      </c>
      <c r="G146" s="3">
        <v>-19.077815791749998</v>
      </c>
      <c r="H146" s="3">
        <v>-26.3</v>
      </c>
      <c r="I146" s="1">
        <f t="shared" ref="I146:I157" si="31">I145+28</f>
        <v>38410</v>
      </c>
      <c r="J146" s="3"/>
      <c r="K146" s="2"/>
    </row>
    <row r="147" spans="1:11" ht="15" x14ac:dyDescent="0.35">
      <c r="A147" s="1">
        <f t="shared" si="29"/>
        <v>38438</v>
      </c>
      <c r="B147" s="3">
        <v>-23.9</v>
      </c>
      <c r="C147" s="3">
        <v>-12.484674963</v>
      </c>
      <c r="D147" s="1">
        <f t="shared" si="29"/>
        <v>38438</v>
      </c>
      <c r="E147" s="3"/>
      <c r="F147" s="1">
        <f t="shared" si="30"/>
        <v>38438</v>
      </c>
      <c r="G147" s="3">
        <v>-17.538242248749999</v>
      </c>
      <c r="H147" s="3">
        <v>-26.3</v>
      </c>
      <c r="I147" s="1">
        <f t="shared" si="31"/>
        <v>38438</v>
      </c>
      <c r="J147" s="3"/>
      <c r="K147" s="2"/>
    </row>
    <row r="148" spans="1:11" ht="15" x14ac:dyDescent="0.35">
      <c r="A148" s="1">
        <f t="shared" si="29"/>
        <v>38466</v>
      </c>
      <c r="B148" s="3">
        <v>-28.7</v>
      </c>
      <c r="C148" s="3">
        <v>-15.720067095999999</v>
      </c>
      <c r="D148" s="1">
        <f t="shared" si="29"/>
        <v>38466</v>
      </c>
      <c r="E148" s="3"/>
      <c r="F148" s="1">
        <f t="shared" si="30"/>
        <v>38466</v>
      </c>
      <c r="G148" s="3">
        <v>-20.67328000725</v>
      </c>
      <c r="H148" s="3">
        <v>-26.3</v>
      </c>
      <c r="I148" s="1">
        <f t="shared" si="31"/>
        <v>38466</v>
      </c>
      <c r="J148" s="3"/>
      <c r="K148" s="2"/>
    </row>
    <row r="149" spans="1:11" ht="15" x14ac:dyDescent="0.35">
      <c r="A149" s="1">
        <f t="shared" si="29"/>
        <v>38494</v>
      </c>
      <c r="B149" s="3">
        <v>-29.6</v>
      </c>
      <c r="C149" s="3">
        <v>-17.822385786000002</v>
      </c>
      <c r="D149" s="1">
        <f t="shared" si="29"/>
        <v>38494</v>
      </c>
      <c r="E149" s="3"/>
      <c r="F149" s="1">
        <f t="shared" si="30"/>
        <v>38494</v>
      </c>
      <c r="G149" s="3">
        <v>-23.600385020499999</v>
      </c>
      <c r="H149" s="3">
        <v>-26.3</v>
      </c>
      <c r="I149" s="1">
        <f t="shared" si="31"/>
        <v>38494</v>
      </c>
      <c r="J149" s="3"/>
      <c r="K149" s="2"/>
    </row>
    <row r="150" spans="1:11" ht="15" x14ac:dyDescent="0.35">
      <c r="A150" s="1">
        <f t="shared" si="29"/>
        <v>38522</v>
      </c>
      <c r="B150" s="3">
        <v>-29.6</v>
      </c>
      <c r="C150" s="3">
        <v>-20.452792475999999</v>
      </c>
      <c r="D150" s="1">
        <f t="shared" si="29"/>
        <v>38522</v>
      </c>
      <c r="E150" s="3"/>
      <c r="F150" s="1">
        <f t="shared" si="30"/>
        <v>38522</v>
      </c>
      <c r="G150" s="3">
        <v>-24.4714579585</v>
      </c>
      <c r="H150" s="3">
        <v>-26.3</v>
      </c>
      <c r="I150" s="1">
        <f t="shared" si="31"/>
        <v>38522</v>
      </c>
      <c r="J150" s="3"/>
      <c r="K150" s="2"/>
    </row>
    <row r="151" spans="1:11" ht="15" x14ac:dyDescent="0.35">
      <c r="A151" s="1">
        <f t="shared" si="29"/>
        <v>38550</v>
      </c>
      <c r="B151" s="3">
        <v>-22.3</v>
      </c>
      <c r="C151" s="3">
        <v>-9.0171191949999994</v>
      </c>
      <c r="D151" s="1">
        <f t="shared" si="29"/>
        <v>38550</v>
      </c>
      <c r="E151" s="3"/>
      <c r="F151" s="1">
        <f t="shared" si="30"/>
        <v>38550</v>
      </c>
      <c r="G151" s="3">
        <v>-16.519572717500001</v>
      </c>
      <c r="H151" s="3">
        <v>-26.3</v>
      </c>
      <c r="I151" s="1">
        <f t="shared" si="31"/>
        <v>38550</v>
      </c>
      <c r="J151" s="3"/>
      <c r="K151" s="2"/>
    </row>
    <row r="152" spans="1:11" ht="15" x14ac:dyDescent="0.35">
      <c r="A152" s="1">
        <f t="shared" si="29"/>
        <v>38578</v>
      </c>
      <c r="B152" s="3">
        <v>-25.8</v>
      </c>
      <c r="C152" s="3">
        <v>-11.135540926999999</v>
      </c>
      <c r="D152" s="1">
        <f t="shared" si="29"/>
        <v>38578</v>
      </c>
      <c r="E152" s="3"/>
      <c r="F152" s="1">
        <f t="shared" si="30"/>
        <v>38578</v>
      </c>
      <c r="G152" s="3">
        <v>-17.903854825499998</v>
      </c>
      <c r="H152" s="3">
        <v>-26.3</v>
      </c>
      <c r="I152" s="1">
        <f t="shared" si="31"/>
        <v>38578</v>
      </c>
      <c r="J152" s="3"/>
      <c r="K152" s="2"/>
    </row>
    <row r="153" spans="1:11" ht="15" x14ac:dyDescent="0.35">
      <c r="A153" s="1">
        <f t="shared" si="29"/>
        <v>38606</v>
      </c>
      <c r="B153" s="3">
        <v>-25.1</v>
      </c>
      <c r="C153" s="3">
        <v>-9.9775441110000003</v>
      </c>
      <c r="D153" s="1">
        <f t="shared" si="29"/>
        <v>38606</v>
      </c>
      <c r="E153" s="3"/>
      <c r="F153" s="1">
        <f t="shared" si="30"/>
        <v>38606</v>
      </c>
      <c r="G153" s="3">
        <v>-17.298933308500001</v>
      </c>
      <c r="H153" s="3">
        <v>-26.3</v>
      </c>
      <c r="I153" s="1">
        <f t="shared" si="31"/>
        <v>38606</v>
      </c>
      <c r="J153" s="3"/>
      <c r="K153" s="2"/>
    </row>
    <row r="154" spans="1:11" ht="15" x14ac:dyDescent="0.35">
      <c r="A154" s="1">
        <f t="shared" si="29"/>
        <v>38634</v>
      </c>
      <c r="B154" s="3">
        <v>-23.8</v>
      </c>
      <c r="C154" s="3">
        <v>-9.5900273669999994</v>
      </c>
      <c r="D154" s="1">
        <f t="shared" si="29"/>
        <v>38634</v>
      </c>
      <c r="E154" s="3"/>
      <c r="F154" s="1">
        <f t="shared" si="30"/>
        <v>38634</v>
      </c>
      <c r="G154" s="3">
        <v>-16.701489314250001</v>
      </c>
      <c r="H154" s="3">
        <v>-26.3</v>
      </c>
      <c r="I154" s="1">
        <f t="shared" si="31"/>
        <v>38634</v>
      </c>
      <c r="J154" s="3"/>
      <c r="K154" s="2"/>
    </row>
    <row r="155" spans="1:11" ht="15" x14ac:dyDescent="0.35">
      <c r="A155" s="1">
        <f t="shared" si="29"/>
        <v>38662</v>
      </c>
      <c r="B155" s="3">
        <v>-20.8</v>
      </c>
      <c r="C155" s="3">
        <v>-6.4150111289999998</v>
      </c>
      <c r="D155" s="1">
        <f t="shared" si="29"/>
        <v>38662</v>
      </c>
      <c r="E155" s="3"/>
      <c r="F155" s="1">
        <f t="shared" si="30"/>
        <v>38662</v>
      </c>
      <c r="G155" s="3">
        <v>-13.435481566</v>
      </c>
      <c r="H155" s="3">
        <v>-26.3</v>
      </c>
      <c r="I155" s="1">
        <f t="shared" si="31"/>
        <v>38662</v>
      </c>
      <c r="J155" s="3"/>
      <c r="K155" s="2"/>
    </row>
    <row r="156" spans="1:11" ht="15" x14ac:dyDescent="0.35">
      <c r="A156" s="1">
        <f t="shared" si="29"/>
        <v>38690</v>
      </c>
      <c r="B156" s="3">
        <v>-19.8</v>
      </c>
      <c r="C156" s="3">
        <v>-1.292879211</v>
      </c>
      <c r="D156" s="1">
        <f t="shared" si="29"/>
        <v>38690</v>
      </c>
      <c r="E156" s="3"/>
      <c r="F156" s="1">
        <f t="shared" si="30"/>
        <v>38690</v>
      </c>
      <c r="G156" s="3">
        <v>-10.68487533675</v>
      </c>
      <c r="H156" s="3">
        <v>-26.3</v>
      </c>
      <c r="I156" s="1">
        <f t="shared" si="31"/>
        <v>38690</v>
      </c>
      <c r="J156" s="3"/>
      <c r="K156" s="2"/>
    </row>
    <row r="157" spans="1:11" ht="15" x14ac:dyDescent="0.35">
      <c r="A157" s="1">
        <f t="shared" si="29"/>
        <v>38718</v>
      </c>
      <c r="B157" s="3">
        <v>-16.399999999999999</v>
      </c>
      <c r="C157" s="3">
        <v>1.4125361380000001</v>
      </c>
      <c r="D157" s="1">
        <f t="shared" si="29"/>
        <v>38718</v>
      </c>
      <c r="E157" s="3"/>
      <c r="F157" s="1">
        <f t="shared" si="30"/>
        <v>38718</v>
      </c>
      <c r="G157" s="3">
        <v>-7.8184221784999997</v>
      </c>
      <c r="H157" s="3">
        <v>-26.3</v>
      </c>
      <c r="I157" s="1">
        <f t="shared" si="31"/>
        <v>38718</v>
      </c>
      <c r="J157" s="3"/>
      <c r="K157" s="2"/>
    </row>
    <row r="158" spans="1:11" ht="15" x14ac:dyDescent="0.35">
      <c r="A158" s="1">
        <f>A157+31</f>
        <v>38749</v>
      </c>
      <c r="B158" s="3">
        <v>-17.899999999999999</v>
      </c>
      <c r="C158" s="3">
        <v>6.6769268290000001</v>
      </c>
      <c r="D158" s="1">
        <f>D157+31</f>
        <v>38749</v>
      </c>
      <c r="E158" s="3"/>
      <c r="F158" s="1">
        <f>F157+31</f>
        <v>38749</v>
      </c>
      <c r="G158" s="3">
        <v>-3.9661967799999998</v>
      </c>
      <c r="H158" s="3">
        <v>-26.3</v>
      </c>
      <c r="I158" s="1">
        <f>I157+31</f>
        <v>38749</v>
      </c>
      <c r="J158" s="3"/>
      <c r="K158" s="2"/>
    </row>
    <row r="159" spans="1:11" ht="15" x14ac:dyDescent="0.35">
      <c r="A159" s="1">
        <f>A158+28</f>
        <v>38777</v>
      </c>
      <c r="B159" s="3">
        <v>-15.2</v>
      </c>
      <c r="C159" s="3">
        <v>4.9118470790000002</v>
      </c>
      <c r="D159" s="1">
        <f>D158+28</f>
        <v>38777</v>
      </c>
      <c r="E159" s="3"/>
      <c r="F159" s="1">
        <f>F158+28</f>
        <v>38777</v>
      </c>
      <c r="G159" s="3">
        <v>-4.0934537749999995</v>
      </c>
      <c r="H159" s="3">
        <v>-26.3</v>
      </c>
      <c r="I159" s="1">
        <f>I158+28</f>
        <v>38777</v>
      </c>
      <c r="J159" s="3"/>
      <c r="K159" s="2"/>
    </row>
    <row r="160" spans="1:11" ht="15" x14ac:dyDescent="0.35">
      <c r="A160" s="1">
        <f t="shared" ref="A160:D175" si="32">A159+31</f>
        <v>38808</v>
      </c>
      <c r="B160" s="3">
        <v>-7</v>
      </c>
      <c r="C160" s="3">
        <v>5.7669283910000004</v>
      </c>
      <c r="D160" s="1">
        <f t="shared" si="32"/>
        <v>38808</v>
      </c>
      <c r="E160" s="3"/>
      <c r="F160" s="1">
        <f t="shared" ref="F160:F180" si="33">F159+31</f>
        <v>38808</v>
      </c>
      <c r="G160" s="3">
        <v>-1.4495467107499997</v>
      </c>
      <c r="H160" s="3">
        <v>-26.3</v>
      </c>
      <c r="I160" s="1">
        <f t="shared" ref="I160:I180" si="34">I159+31</f>
        <v>38808</v>
      </c>
      <c r="J160" s="3"/>
      <c r="K160" s="2"/>
    </row>
    <row r="161" spans="1:11" ht="15" x14ac:dyDescent="0.35">
      <c r="A161" s="1">
        <f t="shared" si="32"/>
        <v>38839</v>
      </c>
      <c r="B161" s="3">
        <v>-14.8</v>
      </c>
      <c r="C161" s="3">
        <v>-14.495993873</v>
      </c>
      <c r="D161" s="1">
        <f t="shared" si="32"/>
        <v>38839</v>
      </c>
      <c r="E161" s="3"/>
      <c r="F161" s="1">
        <f t="shared" si="33"/>
        <v>38839</v>
      </c>
      <c r="G161" s="3">
        <v>-16.437483010249998</v>
      </c>
      <c r="H161" s="3">
        <v>-26.3</v>
      </c>
      <c r="I161" s="1">
        <f t="shared" si="34"/>
        <v>38839</v>
      </c>
      <c r="J161" s="3"/>
      <c r="K161" s="2"/>
    </row>
    <row r="162" spans="1:11" ht="15" x14ac:dyDescent="0.35">
      <c r="A162" s="1">
        <f t="shared" si="32"/>
        <v>38870</v>
      </c>
      <c r="B162" s="3">
        <v>-23.3</v>
      </c>
      <c r="C162" s="3">
        <v>-41.947288243000003</v>
      </c>
      <c r="D162" s="1">
        <f t="shared" si="32"/>
        <v>38870</v>
      </c>
      <c r="E162" s="3"/>
      <c r="F162" s="1">
        <f t="shared" si="33"/>
        <v>38870</v>
      </c>
      <c r="G162" s="3">
        <v>-34.792445991250005</v>
      </c>
      <c r="H162" s="3">
        <v>-26.3</v>
      </c>
      <c r="I162" s="1">
        <f t="shared" si="34"/>
        <v>38870</v>
      </c>
      <c r="J162" s="3"/>
      <c r="K162" s="2"/>
    </row>
    <row r="163" spans="1:11" ht="15" x14ac:dyDescent="0.35">
      <c r="A163" s="1">
        <f t="shared" si="32"/>
        <v>38901</v>
      </c>
      <c r="B163" s="3">
        <v>-31.5</v>
      </c>
      <c r="C163" s="3">
        <v>-46.907938747000003</v>
      </c>
      <c r="D163" s="1">
        <f t="shared" si="32"/>
        <v>38901</v>
      </c>
      <c r="E163" s="3"/>
      <c r="F163" s="1">
        <f t="shared" si="33"/>
        <v>38901</v>
      </c>
      <c r="G163" s="3">
        <v>-40.11453686075</v>
      </c>
      <c r="H163" s="3">
        <v>-26.3</v>
      </c>
      <c r="I163" s="1">
        <f t="shared" si="34"/>
        <v>38901</v>
      </c>
      <c r="J163" s="3"/>
      <c r="K163" s="2"/>
    </row>
    <row r="164" spans="1:11" ht="15" x14ac:dyDescent="0.35">
      <c r="A164" s="1">
        <f t="shared" si="32"/>
        <v>38932</v>
      </c>
      <c r="B164" s="3">
        <v>-34</v>
      </c>
      <c r="C164" s="3">
        <v>-46.459108553</v>
      </c>
      <c r="D164" s="1">
        <f t="shared" si="32"/>
        <v>38932</v>
      </c>
      <c r="E164" s="3"/>
      <c r="F164" s="1">
        <f t="shared" si="33"/>
        <v>38932</v>
      </c>
      <c r="G164" s="3">
        <v>-41.237375262999997</v>
      </c>
      <c r="H164" s="3">
        <v>-26.3</v>
      </c>
      <c r="I164" s="1">
        <f t="shared" si="34"/>
        <v>38932</v>
      </c>
      <c r="J164" s="3"/>
      <c r="K164" s="2"/>
    </row>
    <row r="165" spans="1:11" ht="15" x14ac:dyDescent="0.35">
      <c r="A165" s="1">
        <f t="shared" si="32"/>
        <v>38963</v>
      </c>
      <c r="B165" s="3">
        <v>-40.299999999999997</v>
      </c>
      <c r="C165" s="3">
        <v>-50.558361867000002</v>
      </c>
      <c r="D165" s="1">
        <f t="shared" si="32"/>
        <v>38963</v>
      </c>
      <c r="E165" s="3"/>
      <c r="F165" s="1">
        <f t="shared" si="33"/>
        <v>38963</v>
      </c>
      <c r="G165" s="3">
        <v>-46.495135943249998</v>
      </c>
      <c r="H165" s="3">
        <v>-26.3</v>
      </c>
      <c r="I165" s="1">
        <f t="shared" si="34"/>
        <v>38963</v>
      </c>
      <c r="J165" s="3"/>
      <c r="K165" s="2"/>
    </row>
    <row r="166" spans="1:11" ht="15" x14ac:dyDescent="0.35">
      <c r="A166" s="1">
        <f t="shared" si="32"/>
        <v>38994</v>
      </c>
      <c r="B166" s="3">
        <v>-39</v>
      </c>
      <c r="C166" s="3">
        <v>-44.677807979000001</v>
      </c>
      <c r="D166" s="1">
        <f t="shared" si="32"/>
        <v>38994</v>
      </c>
      <c r="E166" s="3"/>
      <c r="F166" s="1">
        <f t="shared" si="33"/>
        <v>38994</v>
      </c>
      <c r="G166" s="3">
        <v>-41.691518576749999</v>
      </c>
      <c r="H166" s="3">
        <v>-26.3</v>
      </c>
      <c r="I166" s="1">
        <f t="shared" si="34"/>
        <v>38994</v>
      </c>
      <c r="J166" s="3"/>
      <c r="K166" s="2"/>
    </row>
    <row r="167" spans="1:11" ht="15" x14ac:dyDescent="0.35">
      <c r="A167" s="1">
        <f t="shared" si="32"/>
        <v>39025</v>
      </c>
      <c r="B167" s="3">
        <v>-40.1</v>
      </c>
      <c r="C167" s="3">
        <v>-47.093568417</v>
      </c>
      <c r="D167" s="1">
        <f t="shared" si="32"/>
        <v>39025</v>
      </c>
      <c r="E167" s="3"/>
      <c r="F167" s="1">
        <f t="shared" si="33"/>
        <v>39025</v>
      </c>
      <c r="G167" s="3">
        <v>-44.054914622249996</v>
      </c>
      <c r="H167" s="3">
        <v>-26.3</v>
      </c>
      <c r="I167" s="1">
        <f t="shared" si="34"/>
        <v>39025</v>
      </c>
      <c r="J167" s="3"/>
      <c r="K167" s="2"/>
    </row>
    <row r="168" spans="1:11" ht="15" x14ac:dyDescent="0.35">
      <c r="A168" s="1">
        <f t="shared" si="32"/>
        <v>39056</v>
      </c>
      <c r="B168" s="3">
        <v>-40.299999999999997</v>
      </c>
      <c r="C168" s="3">
        <v>-47.730130176000003</v>
      </c>
      <c r="D168" s="1">
        <f t="shared" si="32"/>
        <v>39056</v>
      </c>
      <c r="E168" s="3"/>
      <c r="F168" s="1">
        <f t="shared" si="33"/>
        <v>39056</v>
      </c>
      <c r="G168" s="3">
        <v>-45.296528306749998</v>
      </c>
      <c r="H168" s="3">
        <v>-26.3</v>
      </c>
      <c r="I168" s="1">
        <f t="shared" si="34"/>
        <v>39056</v>
      </c>
      <c r="J168" s="3"/>
      <c r="K168" s="2"/>
    </row>
    <row r="169" spans="1:11" ht="15" x14ac:dyDescent="0.35">
      <c r="A169" s="1">
        <f t="shared" si="32"/>
        <v>39087</v>
      </c>
      <c r="B169" s="3">
        <v>-45.4</v>
      </c>
      <c r="C169" s="3">
        <v>-48.111295349000002</v>
      </c>
      <c r="D169" s="1">
        <f t="shared" si="32"/>
        <v>39087</v>
      </c>
      <c r="E169" s="3"/>
      <c r="F169" s="1">
        <f t="shared" si="33"/>
        <v>39087</v>
      </c>
      <c r="G169" s="3">
        <v>-46.377634518499995</v>
      </c>
      <c r="H169" s="3">
        <v>-26.3</v>
      </c>
      <c r="I169" s="1">
        <f t="shared" si="34"/>
        <v>39087</v>
      </c>
      <c r="J169" s="3"/>
      <c r="K169" s="2"/>
    </row>
    <row r="170" spans="1:11" ht="15" x14ac:dyDescent="0.35">
      <c r="A170" s="1">
        <f t="shared" si="32"/>
        <v>39118</v>
      </c>
      <c r="B170" s="3">
        <v>-47</v>
      </c>
      <c r="C170" s="3">
        <v>-45.321779794999998</v>
      </c>
      <c r="D170" s="1">
        <f t="shared" si="32"/>
        <v>39118</v>
      </c>
      <c r="E170" s="3"/>
      <c r="F170" s="1">
        <f t="shared" si="33"/>
        <v>39118</v>
      </c>
      <c r="G170" s="3">
        <v>-44.723002971</v>
      </c>
      <c r="H170" s="3">
        <v>-26.3</v>
      </c>
      <c r="I170" s="1">
        <f t="shared" si="34"/>
        <v>39118</v>
      </c>
      <c r="J170" s="3"/>
      <c r="K170" s="2"/>
    </row>
    <row r="171" spans="1:11" ht="15" x14ac:dyDescent="0.35">
      <c r="A171" s="1">
        <f t="shared" si="32"/>
        <v>39149</v>
      </c>
      <c r="B171" s="3">
        <v>-44.5</v>
      </c>
      <c r="C171" s="3">
        <v>-40.980752840000001</v>
      </c>
      <c r="D171" s="1">
        <f t="shared" si="32"/>
        <v>39149</v>
      </c>
      <c r="E171" s="3"/>
      <c r="F171" s="1">
        <f t="shared" si="33"/>
        <v>39149</v>
      </c>
      <c r="G171" s="3">
        <v>-41.267756346250003</v>
      </c>
      <c r="H171" s="3">
        <v>-26.3</v>
      </c>
      <c r="I171" s="1">
        <f t="shared" si="34"/>
        <v>39149</v>
      </c>
      <c r="J171" s="3"/>
      <c r="K171" s="2"/>
    </row>
    <row r="172" spans="1:11" ht="15" x14ac:dyDescent="0.35">
      <c r="A172" s="1">
        <f t="shared" si="32"/>
        <v>39180</v>
      </c>
      <c r="B172" s="3">
        <v>-46.4</v>
      </c>
      <c r="C172" s="3">
        <v>-37.035779548999997</v>
      </c>
      <c r="D172" s="1">
        <f t="shared" si="32"/>
        <v>39180</v>
      </c>
      <c r="E172" s="3"/>
      <c r="F172" s="1">
        <f t="shared" si="33"/>
        <v>39180</v>
      </c>
      <c r="G172" s="3">
        <v>-40.268938787749995</v>
      </c>
      <c r="H172" s="3">
        <v>-26.3</v>
      </c>
      <c r="I172" s="1">
        <f t="shared" si="34"/>
        <v>39180</v>
      </c>
      <c r="J172" s="3"/>
      <c r="K172" s="2"/>
    </row>
    <row r="173" spans="1:11" ht="15" x14ac:dyDescent="0.35">
      <c r="A173" s="1">
        <f t="shared" si="32"/>
        <v>39211</v>
      </c>
      <c r="B173" s="3">
        <v>-47.8</v>
      </c>
      <c r="C173" s="3">
        <v>-39.162992584000001</v>
      </c>
      <c r="D173" s="1">
        <f t="shared" si="32"/>
        <v>39211</v>
      </c>
      <c r="E173" s="3"/>
      <c r="F173" s="1">
        <f t="shared" si="33"/>
        <v>39211</v>
      </c>
      <c r="G173" s="3">
        <v>-42.124747667249999</v>
      </c>
      <c r="H173" s="3">
        <v>-26.3</v>
      </c>
      <c r="I173" s="1">
        <f t="shared" si="34"/>
        <v>39211</v>
      </c>
      <c r="J173" s="3"/>
      <c r="K173" s="2"/>
    </row>
    <row r="174" spans="1:11" ht="15" x14ac:dyDescent="0.35">
      <c r="A174" s="1">
        <f t="shared" si="32"/>
        <v>39242</v>
      </c>
      <c r="B174" s="3">
        <v>-47</v>
      </c>
      <c r="C174" s="3">
        <v>-38.438380219999999</v>
      </c>
      <c r="D174" s="1">
        <f t="shared" si="32"/>
        <v>39242</v>
      </c>
      <c r="E174" s="3"/>
      <c r="F174" s="1">
        <f t="shared" si="33"/>
        <v>39242</v>
      </c>
      <c r="G174" s="3">
        <v>-40.937799123000005</v>
      </c>
      <c r="H174" s="3">
        <v>-26.3</v>
      </c>
      <c r="I174" s="1">
        <f t="shared" si="34"/>
        <v>39242</v>
      </c>
      <c r="J174" s="3"/>
      <c r="K174" s="2"/>
    </row>
    <row r="175" spans="1:11" ht="15" x14ac:dyDescent="0.35">
      <c r="A175" s="1">
        <f t="shared" si="32"/>
        <v>39273</v>
      </c>
      <c r="B175" s="3">
        <v>-45</v>
      </c>
      <c r="C175" s="3">
        <v>-36.798167825999997</v>
      </c>
      <c r="D175" s="1">
        <f t="shared" si="32"/>
        <v>39273</v>
      </c>
      <c r="E175" s="3"/>
      <c r="F175" s="1">
        <f t="shared" si="33"/>
        <v>39273</v>
      </c>
      <c r="G175" s="3">
        <v>-40.535106265499998</v>
      </c>
      <c r="H175" s="3">
        <v>-26.3</v>
      </c>
      <c r="I175" s="1">
        <f t="shared" si="34"/>
        <v>39273</v>
      </c>
      <c r="J175" s="3"/>
      <c r="K175" s="2"/>
    </row>
    <row r="176" spans="1:11" ht="15" x14ac:dyDescent="0.35">
      <c r="A176" s="1">
        <f t="shared" ref="A176:D180" si="35">A175+31</f>
        <v>39304</v>
      </c>
      <c r="B176" s="3">
        <v>-47.8</v>
      </c>
      <c r="C176" s="3">
        <v>-36.886428109000001</v>
      </c>
      <c r="D176" s="1">
        <f t="shared" si="35"/>
        <v>39304</v>
      </c>
      <c r="E176" s="3"/>
      <c r="F176" s="1">
        <f t="shared" si="33"/>
        <v>39304</v>
      </c>
      <c r="G176" s="3">
        <v>-42.222418053749998</v>
      </c>
      <c r="H176" s="3">
        <v>-26.3</v>
      </c>
      <c r="I176" s="1">
        <f t="shared" si="34"/>
        <v>39304</v>
      </c>
      <c r="J176" s="3"/>
      <c r="K176" s="2"/>
    </row>
    <row r="177" spans="1:11" ht="15" x14ac:dyDescent="0.35">
      <c r="A177" s="1">
        <f t="shared" si="35"/>
        <v>39335</v>
      </c>
      <c r="B177" s="3">
        <v>-48</v>
      </c>
      <c r="C177" s="3">
        <v>-41.251469602999997</v>
      </c>
      <c r="D177" s="1">
        <f t="shared" si="35"/>
        <v>39335</v>
      </c>
      <c r="E177" s="3"/>
      <c r="F177" s="1">
        <f t="shared" si="33"/>
        <v>39335</v>
      </c>
      <c r="G177" s="3">
        <v>-45.722087879250005</v>
      </c>
      <c r="H177" s="3">
        <v>-26.3</v>
      </c>
      <c r="I177" s="1">
        <f t="shared" si="34"/>
        <v>39335</v>
      </c>
      <c r="J177" s="3"/>
      <c r="K177" s="2"/>
    </row>
    <row r="178" spans="1:11" ht="15" x14ac:dyDescent="0.35">
      <c r="A178" s="1">
        <f t="shared" si="35"/>
        <v>39366</v>
      </c>
      <c r="B178" s="3">
        <v>-49</v>
      </c>
      <c r="C178" s="3">
        <v>-40.670171732</v>
      </c>
      <c r="D178" s="1">
        <f t="shared" si="35"/>
        <v>39366</v>
      </c>
      <c r="E178" s="3"/>
      <c r="F178" s="1">
        <f t="shared" si="33"/>
        <v>39366</v>
      </c>
      <c r="G178" s="3">
        <v>-45.758393468249992</v>
      </c>
      <c r="H178" s="3">
        <v>-26.3</v>
      </c>
      <c r="I178" s="1">
        <f t="shared" si="34"/>
        <v>39366</v>
      </c>
      <c r="J178" s="3"/>
      <c r="K178" s="2"/>
    </row>
    <row r="179" spans="1:11" ht="15" x14ac:dyDescent="0.35">
      <c r="A179" s="1">
        <f t="shared" si="35"/>
        <v>39397</v>
      </c>
      <c r="B179" s="3">
        <v>-50.7</v>
      </c>
      <c r="C179" s="3">
        <v>-41.481413511</v>
      </c>
      <c r="D179" s="1">
        <f t="shared" si="35"/>
        <v>39397</v>
      </c>
      <c r="E179" s="3"/>
      <c r="F179" s="1">
        <f t="shared" si="33"/>
        <v>39397</v>
      </c>
      <c r="G179" s="3">
        <v>-47.003657033750002</v>
      </c>
      <c r="H179" s="3">
        <v>-26.3</v>
      </c>
      <c r="I179" s="1">
        <f t="shared" si="34"/>
        <v>39397</v>
      </c>
      <c r="J179" s="3"/>
      <c r="K179" s="2"/>
    </row>
    <row r="180" spans="1:11" ht="15" x14ac:dyDescent="0.35">
      <c r="A180" s="1">
        <f t="shared" si="35"/>
        <v>39428</v>
      </c>
      <c r="B180" s="3">
        <v>-41.1</v>
      </c>
      <c r="C180" s="3">
        <v>-31.572525595999998</v>
      </c>
      <c r="D180" s="1">
        <f t="shared" si="35"/>
        <v>39428</v>
      </c>
      <c r="E180" s="3"/>
      <c r="F180" s="1">
        <f t="shared" si="33"/>
        <v>39428</v>
      </c>
      <c r="G180" s="3">
        <v>-38.635191720249999</v>
      </c>
      <c r="H180" s="3">
        <v>-26.3</v>
      </c>
      <c r="I180" s="1">
        <f t="shared" si="34"/>
        <v>39428</v>
      </c>
      <c r="J180" s="3"/>
      <c r="K180" s="2"/>
    </row>
    <row r="181" spans="1:11" ht="15" x14ac:dyDescent="0.35">
      <c r="A181" s="1">
        <v>39448</v>
      </c>
      <c r="B181" s="3">
        <v>-46.1</v>
      </c>
      <c r="C181" s="3">
        <v>-32.642812216000003</v>
      </c>
      <c r="D181" s="1">
        <v>39448</v>
      </c>
      <c r="E181" s="3"/>
      <c r="F181" s="1">
        <v>39448</v>
      </c>
      <c r="G181" s="3">
        <v>-40.165416726750003</v>
      </c>
      <c r="H181" s="3">
        <v>-26.3</v>
      </c>
      <c r="I181" s="1">
        <v>39448</v>
      </c>
      <c r="J181" s="3"/>
      <c r="K181" s="2"/>
    </row>
    <row r="182" spans="1:11" ht="15" x14ac:dyDescent="0.35">
      <c r="A182" s="1">
        <v>39479</v>
      </c>
      <c r="B182" s="3">
        <v>-46.6</v>
      </c>
      <c r="C182" s="3">
        <v>-34.622386233999997</v>
      </c>
      <c r="D182" s="1">
        <v>39479</v>
      </c>
      <c r="E182" s="3"/>
      <c r="F182" s="1">
        <v>39479</v>
      </c>
      <c r="G182" s="3">
        <v>-40.354924162749995</v>
      </c>
      <c r="H182" s="3">
        <v>-26.3</v>
      </c>
      <c r="I182" s="1">
        <v>39479</v>
      </c>
      <c r="J182" s="3"/>
      <c r="K182" s="2"/>
    </row>
    <row r="183" spans="1:11" ht="15" x14ac:dyDescent="0.35">
      <c r="A183" s="1">
        <v>39508</v>
      </c>
      <c r="B183" s="3">
        <v>-45.4</v>
      </c>
      <c r="C183" s="3">
        <v>-36.970383028000001</v>
      </c>
      <c r="D183" s="1">
        <v>39508</v>
      </c>
      <c r="E183" s="3"/>
      <c r="F183" s="1">
        <v>39508</v>
      </c>
      <c r="G183" s="3">
        <v>-42.115008235999994</v>
      </c>
      <c r="H183" s="3">
        <v>-26.3</v>
      </c>
      <c r="I183" s="1">
        <v>39508</v>
      </c>
      <c r="J183" s="3"/>
      <c r="K183" s="2"/>
    </row>
    <row r="184" spans="1:11" ht="15" x14ac:dyDescent="0.35">
      <c r="A184" s="1">
        <v>39539</v>
      </c>
      <c r="B184" s="3">
        <v>-48.7</v>
      </c>
      <c r="C184" s="3">
        <v>-39.029883083999998</v>
      </c>
      <c r="D184" s="1">
        <v>39539</v>
      </c>
      <c r="E184" s="3"/>
      <c r="F184" s="1">
        <v>39539</v>
      </c>
      <c r="G184" s="3">
        <v>-45.334345337749994</v>
      </c>
      <c r="H184" s="3">
        <v>-26.3</v>
      </c>
      <c r="I184" s="1">
        <v>39539</v>
      </c>
      <c r="J184" s="3"/>
      <c r="K184" s="2"/>
    </row>
    <row r="185" spans="1:11" ht="15" x14ac:dyDescent="0.35">
      <c r="A185" s="1">
        <v>39569</v>
      </c>
      <c r="B185" s="3">
        <v>-48.6</v>
      </c>
      <c r="C185" s="3">
        <v>-42.627369098999999</v>
      </c>
      <c r="D185" s="1">
        <v>39569</v>
      </c>
      <c r="E185" s="3"/>
      <c r="F185" s="1">
        <v>39569</v>
      </c>
      <c r="G185" s="3">
        <v>-47.812655700250005</v>
      </c>
      <c r="H185" s="3">
        <v>-26.3</v>
      </c>
      <c r="I185" s="1">
        <v>39569</v>
      </c>
      <c r="J185" s="3"/>
      <c r="K185" s="2"/>
    </row>
    <row r="186" spans="1:11" ht="15" x14ac:dyDescent="0.35">
      <c r="A186" s="1">
        <v>39600</v>
      </c>
      <c r="B186" s="3">
        <v>-42.4</v>
      </c>
      <c r="C186" s="3">
        <v>-38.824775183</v>
      </c>
      <c r="D186" s="1">
        <v>39600</v>
      </c>
      <c r="E186" s="3"/>
      <c r="F186" s="1">
        <v>39600</v>
      </c>
      <c r="G186" s="3">
        <v>-41.630778988749995</v>
      </c>
      <c r="H186" s="3">
        <v>-26.3</v>
      </c>
      <c r="I186" s="1">
        <v>39600</v>
      </c>
      <c r="J186" s="3"/>
      <c r="K186" s="2"/>
    </row>
    <row r="187" spans="1:11" ht="15" x14ac:dyDescent="0.35">
      <c r="A187" s="1">
        <v>39630</v>
      </c>
      <c r="B187" s="3">
        <v>-42.5</v>
      </c>
      <c r="C187" s="3">
        <v>-31.681436256000001</v>
      </c>
      <c r="D187" s="1">
        <v>39630</v>
      </c>
      <c r="E187" s="3"/>
      <c r="F187" s="1">
        <v>39630</v>
      </c>
      <c r="G187" s="3">
        <v>-38.152485598749998</v>
      </c>
      <c r="H187" s="3">
        <v>-26.3</v>
      </c>
      <c r="I187" s="1">
        <v>39630</v>
      </c>
      <c r="J187" s="3"/>
      <c r="K187" s="2"/>
    </row>
    <row r="188" spans="1:11" ht="15" x14ac:dyDescent="0.35">
      <c r="A188" s="1">
        <v>39661</v>
      </c>
      <c r="B188" s="3">
        <v>-47.1</v>
      </c>
      <c r="C188" s="3">
        <v>-35.910824206999997</v>
      </c>
      <c r="D188" s="1">
        <v>39661</v>
      </c>
      <c r="E188" s="3"/>
      <c r="F188" s="1">
        <v>39661</v>
      </c>
      <c r="G188" s="3">
        <v>-42.080715285750003</v>
      </c>
      <c r="H188" s="3">
        <v>-26.3</v>
      </c>
      <c r="I188" s="1">
        <v>39661</v>
      </c>
      <c r="J188" s="3"/>
      <c r="K188" s="2"/>
    </row>
    <row r="189" spans="1:11" ht="15" x14ac:dyDescent="0.35">
      <c r="A189" s="1">
        <v>39692</v>
      </c>
      <c r="B189" s="3">
        <v>-45.1</v>
      </c>
      <c r="C189" s="3">
        <v>-31.949133065000002</v>
      </c>
      <c r="D189" s="1">
        <v>39692</v>
      </c>
      <c r="E189" s="3"/>
      <c r="F189" s="1">
        <v>39692</v>
      </c>
      <c r="G189" s="3">
        <v>-41.151516288250001</v>
      </c>
      <c r="H189" s="3">
        <v>-26.3</v>
      </c>
      <c r="I189" s="1">
        <v>39692</v>
      </c>
      <c r="J189" s="3"/>
      <c r="K189" s="2"/>
    </row>
    <row r="190" spans="1:11" ht="15" x14ac:dyDescent="0.35">
      <c r="A190" s="1">
        <v>39722</v>
      </c>
      <c r="B190" s="3">
        <v>-48.3</v>
      </c>
      <c r="C190" s="3">
        <v>-43.470362891999997</v>
      </c>
      <c r="D190" s="1">
        <v>39722</v>
      </c>
      <c r="E190" s="3"/>
      <c r="F190" s="1">
        <v>39722</v>
      </c>
      <c r="G190" s="3">
        <v>-50.454058054999997</v>
      </c>
      <c r="H190" s="3">
        <v>-26.3</v>
      </c>
      <c r="I190" s="1">
        <v>39722</v>
      </c>
      <c r="J190" s="3"/>
      <c r="K190" s="2"/>
    </row>
    <row r="191" spans="1:11" ht="15" x14ac:dyDescent="0.35">
      <c r="A191" s="1">
        <v>39753</v>
      </c>
      <c r="B191" s="3">
        <v>-48.8</v>
      </c>
      <c r="C191" s="3">
        <v>-44.178157519000003</v>
      </c>
      <c r="D191" s="1">
        <v>39753</v>
      </c>
      <c r="E191" s="3"/>
      <c r="F191" s="1">
        <v>39753</v>
      </c>
      <c r="G191" s="3">
        <v>-50.33162120475</v>
      </c>
      <c r="H191" s="3">
        <v>-26.3</v>
      </c>
      <c r="I191" s="1">
        <v>39753</v>
      </c>
      <c r="J191" s="3"/>
      <c r="K191" s="2"/>
    </row>
    <row r="192" spans="1:11" ht="15" x14ac:dyDescent="0.35">
      <c r="A192" s="1">
        <v>39783</v>
      </c>
      <c r="B192" s="3">
        <v>-48.4</v>
      </c>
      <c r="C192" s="3">
        <v>-43.307158381000001</v>
      </c>
      <c r="D192" s="1">
        <v>39783</v>
      </c>
      <c r="E192" s="3"/>
      <c r="F192" s="1">
        <v>39783</v>
      </c>
      <c r="G192" s="3">
        <v>-51.495613636249999</v>
      </c>
      <c r="H192" s="3">
        <v>-26.3</v>
      </c>
      <c r="I192" s="1">
        <v>39783</v>
      </c>
      <c r="J192" s="3"/>
      <c r="K192" s="2"/>
    </row>
    <row r="193" spans="1:11" ht="15" x14ac:dyDescent="0.35">
      <c r="A193" s="1">
        <v>39814</v>
      </c>
      <c r="B193" s="3">
        <v>-54.3</v>
      </c>
      <c r="C193" s="3">
        <v>-49.870802118999997</v>
      </c>
      <c r="D193" s="1">
        <v>39814</v>
      </c>
      <c r="E193" s="3"/>
      <c r="F193" s="1">
        <v>39814</v>
      </c>
      <c r="G193" s="3">
        <v>-57.077764209499996</v>
      </c>
      <c r="H193" s="3">
        <v>-26.3</v>
      </c>
      <c r="I193" s="1">
        <v>39814</v>
      </c>
      <c r="J193" s="3"/>
      <c r="K193" s="2"/>
    </row>
    <row r="194" spans="1:11" ht="15" x14ac:dyDescent="0.35">
      <c r="A194" s="1">
        <v>39845</v>
      </c>
      <c r="B194" s="3">
        <v>-52.1</v>
      </c>
      <c r="C194" s="3">
        <v>-48.920811604999997</v>
      </c>
      <c r="D194" s="1">
        <v>39845</v>
      </c>
      <c r="E194" s="3"/>
      <c r="F194" s="1">
        <v>39845</v>
      </c>
      <c r="G194" s="3">
        <v>-56.385931202750001</v>
      </c>
      <c r="H194" s="3">
        <v>-26.3</v>
      </c>
      <c r="I194" s="1">
        <v>39845</v>
      </c>
      <c r="J194" s="3"/>
      <c r="K194" s="2"/>
    </row>
    <row r="195" spans="1:11" ht="15" x14ac:dyDescent="0.35">
      <c r="A195" s="1">
        <v>39873</v>
      </c>
      <c r="B195" s="3">
        <v>-57.7</v>
      </c>
      <c r="C195" s="3">
        <v>-52.062198199999997</v>
      </c>
      <c r="D195" s="1">
        <v>39873</v>
      </c>
      <c r="E195" s="3"/>
      <c r="F195" s="1">
        <v>39873</v>
      </c>
      <c r="G195" s="3">
        <v>-58.5870703525</v>
      </c>
      <c r="H195" s="3">
        <v>-26.3</v>
      </c>
      <c r="I195" s="1">
        <v>39873</v>
      </c>
      <c r="J195" s="3"/>
      <c r="K195" s="2"/>
    </row>
    <row r="196" spans="1:11" ht="15" x14ac:dyDescent="0.35">
      <c r="A196" s="1">
        <v>39904</v>
      </c>
      <c r="B196" s="3">
        <v>-54.1</v>
      </c>
      <c r="C196" s="3">
        <v>-53.228530552999999</v>
      </c>
      <c r="D196" s="1">
        <v>39904</v>
      </c>
      <c r="E196" s="3"/>
      <c r="F196" s="1">
        <v>39904</v>
      </c>
      <c r="G196" s="3">
        <v>-59.126379900000003</v>
      </c>
      <c r="H196" s="3">
        <v>-26.3</v>
      </c>
      <c r="I196" s="1">
        <v>39904</v>
      </c>
      <c r="J196" s="3"/>
      <c r="K196" s="2"/>
    </row>
    <row r="197" spans="1:11" ht="15" x14ac:dyDescent="0.35">
      <c r="A197" s="1">
        <v>39935</v>
      </c>
      <c r="B197" s="3">
        <v>-53.4</v>
      </c>
      <c r="C197" s="3">
        <v>-54.202920513999999</v>
      </c>
      <c r="D197" s="1">
        <v>39935</v>
      </c>
      <c r="E197" s="3"/>
      <c r="F197" s="1">
        <v>39935</v>
      </c>
      <c r="G197" s="3">
        <v>-57.204615023000002</v>
      </c>
      <c r="H197" s="3">
        <v>-26.3</v>
      </c>
      <c r="I197" s="1">
        <v>39935</v>
      </c>
      <c r="J197" s="3"/>
      <c r="K197" s="2"/>
    </row>
    <row r="198" spans="1:11" ht="15" x14ac:dyDescent="0.35">
      <c r="A198" s="1">
        <v>39967</v>
      </c>
      <c r="B198" s="3">
        <v>-55.9</v>
      </c>
      <c r="C198" s="3">
        <v>-50.912298954999997</v>
      </c>
      <c r="D198" s="1">
        <v>39967</v>
      </c>
      <c r="E198" s="3"/>
      <c r="F198" s="1">
        <v>39967</v>
      </c>
      <c r="G198" s="3">
        <v>-56.248345215249998</v>
      </c>
      <c r="H198" s="3">
        <v>-26.3</v>
      </c>
      <c r="I198" s="1">
        <v>39967</v>
      </c>
      <c r="J198" s="3"/>
      <c r="K198" s="2"/>
    </row>
    <row r="199" spans="1:11" ht="15" x14ac:dyDescent="0.35">
      <c r="A199" s="1">
        <v>39995</v>
      </c>
      <c r="B199" s="3">
        <v>-53.2</v>
      </c>
      <c r="C199" s="3">
        <v>-48.351081946000001</v>
      </c>
      <c r="D199" s="1">
        <v>39995</v>
      </c>
      <c r="E199" s="3"/>
      <c r="F199" s="1">
        <v>39995</v>
      </c>
      <c r="G199" s="3">
        <v>-53.963850820499999</v>
      </c>
      <c r="H199" s="3">
        <v>-26.3</v>
      </c>
      <c r="I199" s="1">
        <v>39995</v>
      </c>
      <c r="J199" s="3"/>
      <c r="K199" s="2"/>
    </row>
    <row r="200" spans="1:11" ht="15" x14ac:dyDescent="0.35">
      <c r="A200" s="1">
        <v>40027</v>
      </c>
      <c r="B200" s="3">
        <v>-54</v>
      </c>
      <c r="C200" s="3">
        <v>-44.223234304999998</v>
      </c>
      <c r="D200" s="1">
        <v>40027</v>
      </c>
      <c r="E200" s="3"/>
      <c r="F200" s="1">
        <v>40027</v>
      </c>
      <c r="G200" s="3">
        <v>-51.758953008749998</v>
      </c>
      <c r="H200" s="3">
        <v>-26.3</v>
      </c>
      <c r="I200" s="1">
        <v>40027</v>
      </c>
      <c r="J200" s="3"/>
      <c r="K200" s="2"/>
    </row>
    <row r="201" spans="1:11" ht="17.399999999999999" x14ac:dyDescent="0.4">
      <c r="A201" s="4">
        <v>40059</v>
      </c>
      <c r="B201" s="3">
        <v>-55.4</v>
      </c>
      <c r="C201" s="3">
        <v>-41.131331205999999</v>
      </c>
      <c r="D201" s="4">
        <v>40059</v>
      </c>
      <c r="E201" s="3"/>
      <c r="F201" s="4">
        <v>40059</v>
      </c>
      <c r="G201" s="3">
        <v>-49.524975499</v>
      </c>
      <c r="H201" s="3">
        <v>-26.3</v>
      </c>
      <c r="I201" s="4">
        <v>40059</v>
      </c>
      <c r="J201" s="3"/>
      <c r="K201" s="2"/>
    </row>
    <row r="202" spans="1:11" ht="17.399999999999999" x14ac:dyDescent="0.4">
      <c r="A202" s="4">
        <v>40087</v>
      </c>
      <c r="B202" s="3">
        <v>-50.9</v>
      </c>
      <c r="C202" s="3">
        <v>-31.966729725</v>
      </c>
      <c r="D202" s="4">
        <v>40087</v>
      </c>
      <c r="E202" s="3"/>
      <c r="F202" s="4">
        <v>40087</v>
      </c>
      <c r="G202" s="3">
        <v>-43.824576429250001</v>
      </c>
      <c r="H202" s="3">
        <v>-26.3</v>
      </c>
      <c r="I202" s="4">
        <v>40087</v>
      </c>
      <c r="J202" s="3"/>
      <c r="K202" s="2"/>
    </row>
    <row r="203" spans="1:11" ht="17.399999999999999" x14ac:dyDescent="0.4">
      <c r="A203" s="4">
        <v>40118</v>
      </c>
      <c r="B203" s="3">
        <v>-52.8</v>
      </c>
      <c r="C203" s="3">
        <v>-34.376412336999998</v>
      </c>
      <c r="D203" s="4">
        <v>40118</v>
      </c>
      <c r="E203" s="3"/>
      <c r="F203" s="4">
        <v>40118</v>
      </c>
      <c r="G203" s="3">
        <v>-45.510593668749998</v>
      </c>
      <c r="H203" s="3">
        <v>-26.3</v>
      </c>
      <c r="I203" s="4">
        <v>40118</v>
      </c>
      <c r="J203" s="3"/>
      <c r="K203" s="2"/>
    </row>
    <row r="204" spans="1:11" ht="17.399999999999999" x14ac:dyDescent="0.4">
      <c r="A204" s="4">
        <v>40149</v>
      </c>
      <c r="B204" s="3">
        <v>-52.8</v>
      </c>
      <c r="C204" s="3">
        <v>-31.635593057000001</v>
      </c>
      <c r="D204" s="4">
        <v>40149</v>
      </c>
      <c r="E204" s="3"/>
      <c r="F204" s="4">
        <v>40149</v>
      </c>
      <c r="G204" s="3">
        <v>-43.30331985075</v>
      </c>
      <c r="H204" s="3">
        <v>-26.3</v>
      </c>
      <c r="I204" s="4">
        <v>40149</v>
      </c>
      <c r="J204" s="3"/>
      <c r="K204" s="2"/>
    </row>
    <row r="205" spans="1:11" ht="15" x14ac:dyDescent="0.35">
      <c r="A205" s="1">
        <v>40179</v>
      </c>
      <c r="B205" s="3">
        <v>-52.3</v>
      </c>
      <c r="C205" s="3">
        <v>-30.703156901</v>
      </c>
      <c r="D205" s="1">
        <v>40179</v>
      </c>
      <c r="E205" s="3"/>
      <c r="F205" s="1">
        <v>40179</v>
      </c>
      <c r="G205" s="3">
        <v>-42.791864599250005</v>
      </c>
      <c r="H205" s="3">
        <v>-26.3</v>
      </c>
      <c r="I205" s="1">
        <v>40179</v>
      </c>
      <c r="J205" s="3"/>
      <c r="K205" s="2"/>
    </row>
    <row r="206" spans="1:11" ht="15" x14ac:dyDescent="0.35">
      <c r="A206" s="1">
        <v>40211</v>
      </c>
      <c r="B206" s="3">
        <v>-56</v>
      </c>
      <c r="C206" s="3">
        <v>-30.424758917999998</v>
      </c>
      <c r="D206" s="1">
        <v>40211</v>
      </c>
      <c r="E206" s="3"/>
      <c r="F206" s="1">
        <v>40211</v>
      </c>
      <c r="G206" s="3">
        <v>-41.843946726999995</v>
      </c>
      <c r="H206" s="3">
        <v>-26.3</v>
      </c>
      <c r="I206" s="1">
        <v>40211</v>
      </c>
      <c r="J206" s="3"/>
      <c r="K206" s="2"/>
    </row>
    <row r="207" spans="1:11" ht="15" x14ac:dyDescent="0.35">
      <c r="A207" s="1">
        <v>40241</v>
      </c>
      <c r="B207" s="3">
        <v>-53.6</v>
      </c>
      <c r="C207" s="3">
        <v>-23.56302887</v>
      </c>
      <c r="D207" s="1">
        <v>40241</v>
      </c>
      <c r="E207" s="3"/>
      <c r="F207" s="1">
        <v>40241</v>
      </c>
      <c r="G207" s="3">
        <v>-36.786898979249997</v>
      </c>
      <c r="H207" s="3">
        <v>-26.3</v>
      </c>
      <c r="I207" s="1">
        <v>40241</v>
      </c>
      <c r="J207" s="3"/>
      <c r="K207" s="2"/>
    </row>
    <row r="208" spans="1:11" ht="15" x14ac:dyDescent="0.35">
      <c r="A208" s="1">
        <v>40271</v>
      </c>
      <c r="B208" s="3">
        <v>-52.9</v>
      </c>
      <c r="C208" s="3">
        <v>-17.638677825999999</v>
      </c>
      <c r="D208" s="1">
        <v>40271</v>
      </c>
      <c r="E208" s="3"/>
      <c r="F208" s="1">
        <v>40271</v>
      </c>
      <c r="G208" s="3">
        <v>-33.323569882499996</v>
      </c>
      <c r="H208" s="3">
        <v>-26.3</v>
      </c>
      <c r="I208" s="1">
        <v>40271</v>
      </c>
      <c r="J208" s="3"/>
      <c r="K208" s="2"/>
    </row>
    <row r="209" spans="1:11" ht="15" x14ac:dyDescent="0.35">
      <c r="A209" s="1">
        <v>40302</v>
      </c>
      <c r="B209" s="3">
        <v>-49.6</v>
      </c>
      <c r="C209" s="3">
        <v>-9.6917642789999991</v>
      </c>
      <c r="D209" s="1">
        <v>40302</v>
      </c>
      <c r="E209" s="3"/>
      <c r="F209" s="1">
        <v>40302</v>
      </c>
      <c r="G209" s="3">
        <v>-26.375824547499999</v>
      </c>
      <c r="H209" s="3">
        <v>-26.3</v>
      </c>
      <c r="I209" s="1">
        <v>40302</v>
      </c>
      <c r="J209" s="3"/>
      <c r="K209" s="2"/>
    </row>
    <row r="210" spans="1:11" ht="15" x14ac:dyDescent="0.35">
      <c r="A210" s="1">
        <v>40334</v>
      </c>
      <c r="B210" s="3">
        <v>-42.1</v>
      </c>
      <c r="C210" s="3">
        <v>-6.9070581139999998</v>
      </c>
      <c r="D210" s="1">
        <v>40334</v>
      </c>
      <c r="E210" s="3"/>
      <c r="F210" s="1">
        <v>40334</v>
      </c>
      <c r="G210" s="3">
        <v>-21.044452970500004</v>
      </c>
      <c r="H210" s="3">
        <v>-26.3</v>
      </c>
      <c r="I210" s="1">
        <v>40334</v>
      </c>
      <c r="J210" s="3"/>
      <c r="K210" s="2"/>
    </row>
    <row r="211" spans="1:11" ht="15" x14ac:dyDescent="0.35">
      <c r="A211" s="1">
        <v>40365</v>
      </c>
      <c r="B211" s="3">
        <v>-39.1</v>
      </c>
      <c r="C211" s="3">
        <v>-13.826433656000001</v>
      </c>
      <c r="D211" s="1">
        <v>40365</v>
      </c>
      <c r="E211" s="3"/>
      <c r="F211" s="1">
        <v>40365</v>
      </c>
      <c r="G211" s="3">
        <v>-25.527785975</v>
      </c>
      <c r="H211" s="3">
        <v>-26.3</v>
      </c>
      <c r="I211" s="1">
        <v>40365</v>
      </c>
      <c r="J211" s="3"/>
      <c r="K211" s="2"/>
    </row>
    <row r="212" spans="1:11" ht="15" x14ac:dyDescent="0.35">
      <c r="A212" s="1">
        <v>40397</v>
      </c>
      <c r="B212" s="3">
        <v>-35.1</v>
      </c>
      <c r="C212" s="3">
        <v>-6.3356705529999999</v>
      </c>
      <c r="D212" s="1">
        <v>40397</v>
      </c>
      <c r="E212" s="3"/>
      <c r="F212" s="1">
        <v>40397</v>
      </c>
      <c r="G212" s="3">
        <v>-20.237408885000001</v>
      </c>
      <c r="H212" s="3">
        <v>-26.3</v>
      </c>
      <c r="I212" s="1">
        <v>40397</v>
      </c>
      <c r="J212" s="3"/>
      <c r="K212" s="2"/>
    </row>
    <row r="213" spans="1:11" ht="15" x14ac:dyDescent="0.35">
      <c r="A213" s="1">
        <v>40422</v>
      </c>
      <c r="B213" s="3">
        <v>-35.5</v>
      </c>
      <c r="C213" s="3">
        <v>-9.7098329549999995</v>
      </c>
      <c r="D213" s="1">
        <v>40422</v>
      </c>
      <c r="E213" s="3"/>
      <c r="F213" s="1">
        <v>40422</v>
      </c>
      <c r="G213" s="3">
        <v>-22.371497113499998</v>
      </c>
      <c r="H213" s="3">
        <v>-26.3</v>
      </c>
      <c r="I213" s="1">
        <v>40422</v>
      </c>
      <c r="J213" s="3"/>
      <c r="K213" s="2"/>
    </row>
    <row r="214" spans="1:11" ht="15" x14ac:dyDescent="0.35">
      <c r="A214" s="1">
        <v>40452</v>
      </c>
      <c r="B214" s="3">
        <v>-35.5</v>
      </c>
      <c r="C214" s="3">
        <v>-5.6526705000000002</v>
      </c>
      <c r="D214" s="1">
        <v>40452</v>
      </c>
      <c r="E214" s="3"/>
      <c r="F214" s="1">
        <v>40452</v>
      </c>
      <c r="G214" s="3">
        <v>-20.16693710725</v>
      </c>
      <c r="H214" s="3">
        <v>-26.3</v>
      </c>
      <c r="I214" s="1">
        <v>40452</v>
      </c>
      <c r="J214" s="3"/>
      <c r="K214" s="2"/>
    </row>
    <row r="215" spans="1:11" ht="15" x14ac:dyDescent="0.35">
      <c r="A215" s="1">
        <v>40483</v>
      </c>
      <c r="B215" s="3">
        <v>-34.200000000000003</v>
      </c>
      <c r="C215" s="3">
        <v>-8.9729079770000002</v>
      </c>
      <c r="D215" s="1">
        <v>40483</v>
      </c>
      <c r="E215" s="3"/>
      <c r="F215" s="1">
        <v>40483</v>
      </c>
      <c r="G215" s="3">
        <v>-20.062914171749998</v>
      </c>
      <c r="H215" s="3">
        <v>-26.3</v>
      </c>
      <c r="I215" s="1">
        <v>40483</v>
      </c>
      <c r="J215" s="3"/>
      <c r="K215" s="2"/>
    </row>
    <row r="216" spans="1:11" ht="15" x14ac:dyDescent="0.35">
      <c r="A216" s="1">
        <v>40513</v>
      </c>
      <c r="B216" s="3">
        <v>-32.799999999999997</v>
      </c>
      <c r="C216" s="3">
        <v>-8.1614614779999997</v>
      </c>
      <c r="D216" s="1">
        <v>40513</v>
      </c>
      <c r="E216" s="3"/>
      <c r="F216" s="1">
        <v>40513</v>
      </c>
      <c r="G216" s="3">
        <v>-22.959953868749999</v>
      </c>
      <c r="H216" s="3">
        <v>-26.3</v>
      </c>
      <c r="I216" s="1">
        <v>40513</v>
      </c>
      <c r="J216" s="3"/>
      <c r="K216" s="2"/>
    </row>
    <row r="217" spans="1:11" ht="15" x14ac:dyDescent="0.35">
      <c r="A217" s="1">
        <v>40544</v>
      </c>
      <c r="B217" s="3">
        <v>-36.6</v>
      </c>
      <c r="C217" s="3">
        <v>-13.742503949</v>
      </c>
      <c r="D217" s="1">
        <v>40544</v>
      </c>
      <c r="E217" s="3"/>
      <c r="F217" s="1">
        <v>40544</v>
      </c>
      <c r="G217" s="3">
        <v>-25.958536229750003</v>
      </c>
      <c r="H217" s="3">
        <v>-26.3</v>
      </c>
      <c r="I217" s="1">
        <v>40544</v>
      </c>
      <c r="J217" s="3"/>
      <c r="K217" s="2"/>
    </row>
    <row r="218" spans="1:11" ht="15" x14ac:dyDescent="0.35">
      <c r="A218" s="1">
        <v>40575</v>
      </c>
      <c r="B218" s="3">
        <v>-36</v>
      </c>
      <c r="C218" s="3">
        <v>-18.138615572999999</v>
      </c>
      <c r="D218" s="1">
        <v>40575</v>
      </c>
      <c r="E218" s="3"/>
      <c r="F218" s="1">
        <v>40575</v>
      </c>
      <c r="G218" s="3">
        <v>-27.880267349249998</v>
      </c>
      <c r="H218" s="3">
        <v>-26.3</v>
      </c>
      <c r="I218" s="1">
        <v>40575</v>
      </c>
      <c r="J218" s="3"/>
      <c r="K218" s="2"/>
    </row>
    <row r="219" spans="1:11" ht="15" x14ac:dyDescent="0.35">
      <c r="A219" s="1">
        <v>40604</v>
      </c>
      <c r="B219" s="3">
        <v>-41.3</v>
      </c>
      <c r="C219" s="3">
        <v>-30.173732731000001</v>
      </c>
      <c r="D219" s="1">
        <v>40604</v>
      </c>
      <c r="E219" s="3"/>
      <c r="F219" s="1">
        <v>40604</v>
      </c>
      <c r="G219" s="3">
        <v>-36.265418782499999</v>
      </c>
      <c r="H219" s="3">
        <v>-26.3</v>
      </c>
      <c r="I219" s="1">
        <v>40604</v>
      </c>
      <c r="J219" s="3"/>
      <c r="K219" s="2"/>
    </row>
    <row r="220" spans="1:11" ht="15" x14ac:dyDescent="0.35">
      <c r="A220" s="1">
        <v>40634</v>
      </c>
      <c r="B220" s="3">
        <v>-42.1</v>
      </c>
      <c r="C220" s="3">
        <v>-27.948969472999998</v>
      </c>
      <c r="D220" s="1">
        <v>40634</v>
      </c>
      <c r="E220" s="3"/>
      <c r="F220" s="1">
        <v>40634</v>
      </c>
      <c r="G220" s="3">
        <v>-34.948260744499997</v>
      </c>
      <c r="H220" s="3">
        <v>-26.3</v>
      </c>
      <c r="I220" s="1">
        <v>40634</v>
      </c>
      <c r="J220" s="3"/>
      <c r="K220" s="2"/>
    </row>
    <row r="221" spans="1:11" ht="15" x14ac:dyDescent="0.35">
      <c r="A221" s="1">
        <v>40664</v>
      </c>
      <c r="B221" s="3">
        <v>-39.700000000000003</v>
      </c>
      <c r="C221" s="3">
        <v>-27.870946145000001</v>
      </c>
      <c r="D221" s="1">
        <v>40664</v>
      </c>
      <c r="E221" s="3"/>
      <c r="F221" s="1">
        <v>40664</v>
      </c>
      <c r="G221" s="3">
        <v>-34.768564460500002</v>
      </c>
      <c r="H221" s="3">
        <v>-26.3</v>
      </c>
      <c r="I221" s="1">
        <v>40664</v>
      </c>
      <c r="J221" s="3"/>
      <c r="K221" s="2"/>
    </row>
    <row r="222" spans="1:11" ht="15" x14ac:dyDescent="0.35">
      <c r="A222" s="1">
        <v>40695</v>
      </c>
      <c r="B222" s="3">
        <v>-43.3</v>
      </c>
      <c r="C222" s="3">
        <v>-30.190747047999999</v>
      </c>
      <c r="D222" s="1">
        <v>40695</v>
      </c>
      <c r="E222" s="3"/>
      <c r="F222" s="1">
        <v>40695</v>
      </c>
      <c r="G222" s="3">
        <v>-36.862353324250002</v>
      </c>
      <c r="H222" s="3">
        <v>-26.3</v>
      </c>
      <c r="I222" s="1">
        <v>40695</v>
      </c>
      <c r="J222" s="3"/>
      <c r="K222" s="2"/>
    </row>
    <row r="223" spans="1:11" ht="15" x14ac:dyDescent="0.35">
      <c r="A223" s="1">
        <v>40725</v>
      </c>
      <c r="B223" s="3">
        <v>-43.7</v>
      </c>
      <c r="C223" s="3">
        <v>-29.402359325999999</v>
      </c>
      <c r="D223" s="1">
        <v>40725</v>
      </c>
      <c r="E223" s="3"/>
      <c r="F223" s="1">
        <v>40725</v>
      </c>
      <c r="G223" s="3">
        <v>-37.992015949749998</v>
      </c>
      <c r="H223" s="3">
        <v>-26.3</v>
      </c>
      <c r="I223" s="1">
        <v>40725</v>
      </c>
      <c r="J223" s="3"/>
      <c r="K223" s="2"/>
    </row>
    <row r="224" spans="1:11" ht="15" x14ac:dyDescent="0.35">
      <c r="A224" s="1">
        <v>40756</v>
      </c>
      <c r="B224" s="3">
        <v>-39.4</v>
      </c>
      <c r="C224" s="3">
        <v>-23.735517818000002</v>
      </c>
      <c r="D224" s="1">
        <v>40756</v>
      </c>
      <c r="E224" s="3"/>
      <c r="F224" s="1">
        <v>40756</v>
      </c>
      <c r="G224" s="3">
        <v>-32.860097455000002</v>
      </c>
      <c r="H224" s="3">
        <v>-26.3</v>
      </c>
      <c r="I224" s="1">
        <v>40756</v>
      </c>
      <c r="J224" s="3"/>
      <c r="K224" s="2"/>
    </row>
    <row r="225" spans="1:11" ht="15" x14ac:dyDescent="0.35">
      <c r="A225" s="1">
        <v>40787</v>
      </c>
      <c r="B225" s="3">
        <v>-42.1</v>
      </c>
      <c r="C225" s="3">
        <v>-28.582310606</v>
      </c>
      <c r="D225" s="1">
        <v>40787</v>
      </c>
      <c r="E225" s="3"/>
      <c r="F225" s="1">
        <v>40787</v>
      </c>
      <c r="G225" s="3">
        <v>-39.115324808250001</v>
      </c>
      <c r="H225" s="3">
        <v>-26.3</v>
      </c>
      <c r="I225" s="1">
        <v>40787</v>
      </c>
      <c r="J225" s="3"/>
      <c r="K225" s="2"/>
    </row>
    <row r="226" spans="1:11" ht="15" x14ac:dyDescent="0.35">
      <c r="A226" s="1">
        <v>40817</v>
      </c>
      <c r="B226" s="3">
        <v>-46.8</v>
      </c>
      <c r="C226" s="3">
        <v>-34.324719741999999</v>
      </c>
      <c r="D226" s="1">
        <v>40817</v>
      </c>
      <c r="E226" s="3"/>
      <c r="F226" s="1">
        <v>40817</v>
      </c>
      <c r="G226" s="3">
        <v>-43.054170487</v>
      </c>
      <c r="H226" s="3">
        <v>-26.3</v>
      </c>
      <c r="I226" s="1">
        <v>40817</v>
      </c>
      <c r="J226" s="3"/>
      <c r="K226" s="2"/>
    </row>
    <row r="227" spans="1:11" ht="15" x14ac:dyDescent="0.35">
      <c r="A227" s="1">
        <v>40848</v>
      </c>
      <c r="B227" s="3">
        <v>-46.6</v>
      </c>
      <c r="C227" s="3">
        <v>-36.361729451000002</v>
      </c>
      <c r="D227" s="1">
        <v>40848</v>
      </c>
      <c r="E227" s="3"/>
      <c r="F227" s="1">
        <v>40848</v>
      </c>
      <c r="G227" s="3">
        <v>-43.309065842750002</v>
      </c>
      <c r="H227" s="3">
        <v>-26.3</v>
      </c>
      <c r="I227" s="1">
        <v>40848</v>
      </c>
      <c r="J227" s="3"/>
      <c r="K227" s="2"/>
    </row>
    <row r="228" spans="1:11" ht="15" x14ac:dyDescent="0.35">
      <c r="A228" s="1">
        <v>40878</v>
      </c>
      <c r="B228" s="3">
        <v>-50</v>
      </c>
      <c r="C228" s="3">
        <v>-37.075809354999997</v>
      </c>
      <c r="D228" s="1">
        <v>40878</v>
      </c>
      <c r="E228" s="3"/>
      <c r="F228" s="1">
        <v>40878</v>
      </c>
      <c r="G228" s="3">
        <v>-47.637620584749996</v>
      </c>
      <c r="H228" s="3">
        <v>-26.3</v>
      </c>
      <c r="I228" s="1">
        <v>40878</v>
      </c>
      <c r="J228" s="3"/>
      <c r="K228" s="2"/>
    </row>
    <row r="229" spans="1:11" ht="15" x14ac:dyDescent="0.35">
      <c r="A229" s="1">
        <v>40909</v>
      </c>
      <c r="B229" s="3">
        <v>-52.5</v>
      </c>
      <c r="C229" s="3">
        <v>-48.184034562000001</v>
      </c>
      <c r="D229" s="1">
        <v>40909</v>
      </c>
      <c r="E229" s="3"/>
      <c r="F229" s="1">
        <v>40909</v>
      </c>
      <c r="G229" s="3">
        <v>-52.950957877499995</v>
      </c>
      <c r="H229" s="3">
        <v>-26.3</v>
      </c>
      <c r="I229" s="1">
        <v>40909</v>
      </c>
      <c r="J229" s="3"/>
      <c r="K229" s="2"/>
    </row>
    <row r="230" spans="1:11" ht="15" x14ac:dyDescent="0.35">
      <c r="A230" s="1">
        <v>40940</v>
      </c>
      <c r="B230" s="3">
        <v>-50.2</v>
      </c>
      <c r="C230" s="3">
        <v>-39.457536748999999</v>
      </c>
      <c r="D230" s="1">
        <v>40940</v>
      </c>
      <c r="E230" s="3"/>
      <c r="F230" s="1">
        <v>40940</v>
      </c>
      <c r="G230" s="3">
        <v>-46.217988651249996</v>
      </c>
      <c r="H230" s="3">
        <v>-26.3</v>
      </c>
      <c r="I230" s="1">
        <v>40940</v>
      </c>
      <c r="J230" s="3"/>
      <c r="K230" s="2"/>
    </row>
    <row r="231" spans="1:11" ht="15" x14ac:dyDescent="0.35">
      <c r="A231" s="1">
        <v>40969</v>
      </c>
      <c r="B231" s="3">
        <v>-52.1</v>
      </c>
      <c r="C231" s="3">
        <v>-38.603743436000002</v>
      </c>
      <c r="D231" s="1">
        <v>40969</v>
      </c>
      <c r="E231" s="3"/>
      <c r="F231" s="1">
        <v>40969</v>
      </c>
      <c r="G231" s="3">
        <v>-47.126462037750002</v>
      </c>
      <c r="H231" s="3">
        <v>-26.3</v>
      </c>
      <c r="I231" s="1">
        <v>40969</v>
      </c>
      <c r="J231" s="3"/>
      <c r="K231" s="2"/>
    </row>
    <row r="232" spans="1:11" ht="15" x14ac:dyDescent="0.35">
      <c r="A232" s="1">
        <v>41000</v>
      </c>
      <c r="B232" s="3">
        <v>-44.8</v>
      </c>
      <c r="C232" s="3">
        <v>-39.471843798000002</v>
      </c>
      <c r="D232" s="1">
        <v>41000</v>
      </c>
      <c r="E232" s="3"/>
      <c r="F232" s="1">
        <v>41000</v>
      </c>
      <c r="G232" s="3">
        <v>-43.253240276999996</v>
      </c>
      <c r="H232" s="3">
        <v>-26.3</v>
      </c>
      <c r="I232" s="1">
        <v>41000</v>
      </c>
      <c r="J232" s="3"/>
      <c r="K232" s="2"/>
    </row>
    <row r="233" spans="1:11" ht="15" x14ac:dyDescent="0.35">
      <c r="A233" s="1">
        <v>41030</v>
      </c>
      <c r="B233" s="3">
        <v>-52.7</v>
      </c>
      <c r="C233" s="3">
        <v>-47.060021223</v>
      </c>
      <c r="D233" s="1">
        <v>41030</v>
      </c>
      <c r="E233" s="3"/>
      <c r="F233" s="1">
        <v>41030</v>
      </c>
      <c r="G233" s="3">
        <v>-50.389923297749995</v>
      </c>
      <c r="H233" s="3">
        <v>-26.3</v>
      </c>
      <c r="I233" s="1">
        <v>41030</v>
      </c>
      <c r="J233" s="3"/>
      <c r="K233" s="2"/>
    </row>
    <row r="234" spans="1:11" ht="15" x14ac:dyDescent="0.35">
      <c r="A234" s="1">
        <v>41061</v>
      </c>
      <c r="B234" s="3">
        <v>-52.2</v>
      </c>
      <c r="C234" s="3">
        <v>-38.377687614999999</v>
      </c>
      <c r="D234" s="1">
        <v>41061</v>
      </c>
      <c r="E234" s="3"/>
      <c r="F234" s="1">
        <v>41061</v>
      </c>
      <c r="G234" s="3">
        <v>-45.2574910915</v>
      </c>
      <c r="H234" s="3">
        <v>-26.3</v>
      </c>
      <c r="I234" s="1">
        <v>41061</v>
      </c>
      <c r="J234" s="3"/>
      <c r="K234" s="2"/>
    </row>
    <row r="235" spans="1:11" ht="15" x14ac:dyDescent="0.35">
      <c r="A235" s="1">
        <v>41091</v>
      </c>
      <c r="B235" s="3">
        <v>-49</v>
      </c>
      <c r="C235" s="3">
        <v>-34.378448182</v>
      </c>
      <c r="D235" s="1">
        <v>41091</v>
      </c>
      <c r="E235" s="3"/>
      <c r="F235" s="1">
        <v>41091</v>
      </c>
      <c r="G235" s="3">
        <v>-43.832659776749999</v>
      </c>
      <c r="H235" s="3">
        <v>-26.3</v>
      </c>
      <c r="I235" s="1">
        <v>41091</v>
      </c>
      <c r="J235" s="3"/>
      <c r="K235" s="2"/>
    </row>
    <row r="236" spans="1:11" ht="15" x14ac:dyDescent="0.35">
      <c r="A236" s="1">
        <v>41122</v>
      </c>
      <c r="B236" s="3">
        <v>-49.3</v>
      </c>
      <c r="C236" s="3">
        <v>-36.420125284999997</v>
      </c>
      <c r="D236" s="1">
        <v>41122</v>
      </c>
      <c r="E236" s="3"/>
      <c r="F236" s="1">
        <v>41122</v>
      </c>
      <c r="G236" s="3">
        <v>-43.851532099250001</v>
      </c>
      <c r="H236" s="3">
        <v>-26.3</v>
      </c>
      <c r="I236" s="1">
        <v>41122</v>
      </c>
      <c r="J236" s="3"/>
      <c r="K236" s="2"/>
    </row>
    <row r="237" spans="1:11" ht="15" x14ac:dyDescent="0.35">
      <c r="A237" s="1">
        <v>41153</v>
      </c>
      <c r="B237" s="3">
        <v>-49.5</v>
      </c>
      <c r="C237" s="3">
        <v>-33.444338719999998</v>
      </c>
      <c r="D237" s="1">
        <v>41153</v>
      </c>
      <c r="E237" s="3"/>
      <c r="F237" s="1">
        <v>41153</v>
      </c>
      <c r="G237" s="3">
        <v>-42.880936219999995</v>
      </c>
      <c r="H237" s="3">
        <v>-26.3</v>
      </c>
      <c r="I237" s="1">
        <v>41153</v>
      </c>
      <c r="J237" s="3"/>
      <c r="K237" s="2"/>
    </row>
    <row r="238" spans="1:11" ht="15" x14ac:dyDescent="0.35">
      <c r="A238" s="1">
        <v>41183</v>
      </c>
      <c r="B238" s="3">
        <v>-50.1</v>
      </c>
      <c r="C238" s="3">
        <v>-38.193670937999997</v>
      </c>
      <c r="D238" s="1">
        <v>41183</v>
      </c>
      <c r="E238" s="3"/>
      <c r="F238" s="1">
        <v>41183</v>
      </c>
      <c r="G238" s="3">
        <v>-46.266259202249998</v>
      </c>
      <c r="H238" s="3">
        <v>-26.3</v>
      </c>
      <c r="I238" s="1">
        <v>41183</v>
      </c>
      <c r="J238" s="3"/>
      <c r="K238" s="2"/>
    </row>
    <row r="239" spans="1:11" ht="15" x14ac:dyDescent="0.35">
      <c r="A239" s="1">
        <v>41214</v>
      </c>
      <c r="B239" s="3">
        <v>-53</v>
      </c>
      <c r="C239" s="3">
        <v>-37.450718531</v>
      </c>
      <c r="D239" s="1">
        <v>41214</v>
      </c>
      <c r="E239" s="3"/>
      <c r="F239" s="1">
        <v>41214</v>
      </c>
      <c r="G239" s="3">
        <v>-47.053772812750005</v>
      </c>
      <c r="H239" s="3">
        <v>-26.3</v>
      </c>
      <c r="I239" s="1">
        <v>41214</v>
      </c>
      <c r="J239" s="3"/>
      <c r="K239" s="2"/>
    </row>
    <row r="240" spans="1:11" ht="15" x14ac:dyDescent="0.35">
      <c r="A240" s="1">
        <v>41244</v>
      </c>
      <c r="B240" s="3">
        <v>-53.7</v>
      </c>
      <c r="C240" s="3">
        <v>-36.590296588999998</v>
      </c>
      <c r="D240" s="1">
        <v>41244</v>
      </c>
      <c r="E240" s="3"/>
      <c r="F240" s="1">
        <v>41244</v>
      </c>
      <c r="G240" s="3">
        <v>-45.99104499325</v>
      </c>
      <c r="H240" s="3">
        <v>-26.3</v>
      </c>
      <c r="I240" s="1">
        <v>41244</v>
      </c>
      <c r="J240" s="3"/>
      <c r="K240" s="2"/>
    </row>
    <row r="241" spans="1:11" ht="15" x14ac:dyDescent="0.35">
      <c r="A241" s="1">
        <v>41275</v>
      </c>
      <c r="B241" s="3">
        <v>-46.2</v>
      </c>
      <c r="C241" s="3">
        <v>-31.440666299</v>
      </c>
      <c r="D241" s="1">
        <v>41275</v>
      </c>
      <c r="E241" s="3"/>
      <c r="F241" s="1">
        <v>41275</v>
      </c>
      <c r="G241" s="3">
        <v>-40.122666804250002</v>
      </c>
      <c r="H241" s="3">
        <v>-26.3</v>
      </c>
      <c r="I241" s="1">
        <v>41275</v>
      </c>
      <c r="J241" s="3"/>
      <c r="K241" s="2"/>
    </row>
    <row r="242" spans="1:11" ht="15" x14ac:dyDescent="0.35">
      <c r="A242" s="1">
        <v>41306</v>
      </c>
      <c r="B242" s="3">
        <v>-44.8</v>
      </c>
      <c r="C242" s="3">
        <v>-26.776471309000001</v>
      </c>
      <c r="D242" s="1">
        <v>41306</v>
      </c>
      <c r="E242" s="3"/>
      <c r="F242" s="1">
        <v>41306</v>
      </c>
      <c r="G242" s="3">
        <v>-36.454538858250004</v>
      </c>
      <c r="H242" s="3">
        <v>-26.3</v>
      </c>
      <c r="I242" s="1">
        <v>41306</v>
      </c>
      <c r="J242" s="3"/>
      <c r="K242" s="2"/>
    </row>
    <row r="243" spans="1:11" ht="15" x14ac:dyDescent="0.35">
      <c r="A243" s="1">
        <v>41334</v>
      </c>
      <c r="B243" s="3">
        <v>-41.4</v>
      </c>
      <c r="C243" s="3">
        <v>-24.03489605</v>
      </c>
      <c r="D243" s="1">
        <v>41334</v>
      </c>
      <c r="E243" s="3"/>
      <c r="F243" s="1">
        <v>41334</v>
      </c>
      <c r="G243" s="3">
        <v>-33.464471443499995</v>
      </c>
      <c r="H243" s="3">
        <v>-26.3</v>
      </c>
      <c r="I243" s="1">
        <v>41334</v>
      </c>
      <c r="J243" s="3"/>
      <c r="K243" s="2"/>
    </row>
    <row r="244" spans="1:11" ht="15" x14ac:dyDescent="0.35">
      <c r="A244" s="1">
        <v>41365</v>
      </c>
      <c r="B244" s="3">
        <v>-39.1</v>
      </c>
      <c r="C244" s="3">
        <v>-25.497119567999999</v>
      </c>
      <c r="D244" s="1">
        <v>41365</v>
      </c>
      <c r="E244" s="3"/>
      <c r="F244" s="1">
        <v>41365</v>
      </c>
      <c r="G244" s="3">
        <v>-33.532838652000002</v>
      </c>
      <c r="H244" s="3">
        <v>-26.3</v>
      </c>
      <c r="I244" s="1">
        <v>41365</v>
      </c>
      <c r="J244" s="3"/>
      <c r="K244" s="2"/>
    </row>
    <row r="245" spans="1:11" ht="15" x14ac:dyDescent="0.35">
      <c r="A245" s="1">
        <v>41395</v>
      </c>
      <c r="B245" s="3">
        <v>-33.5</v>
      </c>
      <c r="C245" s="3">
        <v>-19.459262071000001</v>
      </c>
      <c r="D245" s="1">
        <v>41395</v>
      </c>
      <c r="E245" s="3"/>
      <c r="F245" s="1">
        <v>41395</v>
      </c>
      <c r="G245" s="3">
        <v>-27.639238485500002</v>
      </c>
      <c r="H245" s="3">
        <v>-26.3</v>
      </c>
      <c r="I245" s="1">
        <v>41395</v>
      </c>
      <c r="J245" s="3"/>
      <c r="K245" s="2"/>
    </row>
    <row r="246" spans="1:11" ht="15" x14ac:dyDescent="0.35">
      <c r="A246" s="1">
        <v>41426</v>
      </c>
      <c r="B246" s="3">
        <v>-34.799999999999997</v>
      </c>
      <c r="C246" s="3">
        <v>-20.664399016000001</v>
      </c>
      <c r="D246" s="1">
        <v>41426</v>
      </c>
      <c r="E246" s="3"/>
      <c r="F246" s="1">
        <v>41426</v>
      </c>
      <c r="G246" s="3">
        <v>-28.252577906250004</v>
      </c>
      <c r="H246" s="3">
        <v>-26.3</v>
      </c>
      <c r="I246" s="1">
        <v>41426</v>
      </c>
      <c r="J246" s="3"/>
      <c r="K246" s="2"/>
    </row>
    <row r="247" spans="1:11" ht="15" x14ac:dyDescent="0.35">
      <c r="A247" s="1">
        <v>41456</v>
      </c>
      <c r="B247" s="3">
        <v>-34.299999999999997</v>
      </c>
      <c r="C247" s="3">
        <v>-21.048157680999999</v>
      </c>
      <c r="D247" s="1">
        <v>41456</v>
      </c>
      <c r="E247" s="3"/>
      <c r="F247" s="1">
        <v>41456</v>
      </c>
      <c r="G247" s="3">
        <v>-28.2968754025</v>
      </c>
      <c r="H247" s="3">
        <v>-26.3</v>
      </c>
      <c r="I247" s="1">
        <v>41456</v>
      </c>
      <c r="J247" s="3"/>
      <c r="K247" s="2"/>
    </row>
    <row r="248" spans="1:11" ht="15" x14ac:dyDescent="0.35">
      <c r="A248" s="1">
        <v>41487</v>
      </c>
      <c r="B248" s="3">
        <v>-31.1</v>
      </c>
      <c r="C248" s="3">
        <v>-16.997036165000001</v>
      </c>
      <c r="D248" s="1">
        <v>41487</v>
      </c>
      <c r="E248" s="3"/>
      <c r="F248" s="1">
        <v>41487</v>
      </c>
      <c r="G248" s="3">
        <v>-25.989841675000001</v>
      </c>
      <c r="H248" s="3">
        <v>-26.3</v>
      </c>
      <c r="I248" s="1">
        <v>41487</v>
      </c>
      <c r="J248" s="3"/>
      <c r="K248" s="2"/>
    </row>
    <row r="249" spans="1:11" ht="15" x14ac:dyDescent="0.35">
      <c r="A249" s="1">
        <v>41518</v>
      </c>
      <c r="B249" s="3">
        <v>-29.4</v>
      </c>
      <c r="C249" s="3">
        <v>-14.298960169000001</v>
      </c>
      <c r="D249" s="1">
        <v>41518</v>
      </c>
      <c r="E249" s="3"/>
      <c r="F249" s="1">
        <v>41518</v>
      </c>
      <c r="G249" s="3">
        <v>-23.29373194775</v>
      </c>
      <c r="H249" s="3">
        <v>-26.3</v>
      </c>
      <c r="I249" s="1">
        <v>41518</v>
      </c>
      <c r="J249" s="3"/>
      <c r="K249" s="2"/>
    </row>
    <row r="250" spans="1:11" ht="15" x14ac:dyDescent="0.35">
      <c r="A250" s="1">
        <v>41548</v>
      </c>
      <c r="B250" s="3">
        <v>-28.1</v>
      </c>
      <c r="C250" s="3">
        <v>-12.767552938</v>
      </c>
      <c r="D250" s="1">
        <v>41548</v>
      </c>
      <c r="E250" s="3"/>
      <c r="F250" s="1">
        <v>41548</v>
      </c>
      <c r="G250" s="3">
        <v>-23.58171832475</v>
      </c>
      <c r="H250" s="3">
        <v>-26.3</v>
      </c>
      <c r="I250" s="1">
        <v>41548</v>
      </c>
      <c r="J250" s="3"/>
      <c r="K250" s="2"/>
    </row>
    <row r="251" spans="1:11" ht="15" x14ac:dyDescent="0.35">
      <c r="A251" s="1">
        <v>41579</v>
      </c>
      <c r="B251" s="3">
        <v>-24.7</v>
      </c>
      <c r="C251" s="3">
        <v>-6.8448646550000003</v>
      </c>
      <c r="D251" s="1">
        <v>41579</v>
      </c>
      <c r="E251" s="3"/>
      <c r="F251" s="1">
        <v>41579</v>
      </c>
      <c r="G251" s="3">
        <v>-17.200741103249999</v>
      </c>
      <c r="H251" s="3">
        <v>-26.3</v>
      </c>
      <c r="I251" s="1">
        <v>41579</v>
      </c>
      <c r="J251" s="3"/>
      <c r="K251" s="2"/>
    </row>
    <row r="252" spans="1:11" ht="15" x14ac:dyDescent="0.35">
      <c r="A252" s="1">
        <v>41609</v>
      </c>
      <c r="B252" s="3">
        <v>-22.6</v>
      </c>
      <c r="C252" s="3">
        <v>-5.8103889630000003</v>
      </c>
      <c r="D252" s="1">
        <v>41609</v>
      </c>
      <c r="E252" s="3"/>
      <c r="F252" s="1">
        <v>41609</v>
      </c>
      <c r="G252" s="3">
        <v>-18.097210884000003</v>
      </c>
      <c r="H252" s="3">
        <v>-26.3</v>
      </c>
      <c r="I252" s="1">
        <v>41609</v>
      </c>
      <c r="J252" s="3"/>
      <c r="K252" s="2"/>
    </row>
    <row r="253" spans="1:11" ht="15" x14ac:dyDescent="0.35">
      <c r="A253" s="1">
        <v>41640</v>
      </c>
      <c r="B253" s="3">
        <v>-20.6</v>
      </c>
      <c r="C253" s="3">
        <v>-3.2018090830000001</v>
      </c>
      <c r="D253" s="1">
        <v>41640</v>
      </c>
      <c r="E253" s="3"/>
      <c r="F253" s="1">
        <v>41640</v>
      </c>
      <c r="G253" s="3">
        <v>-13.845121565500001</v>
      </c>
      <c r="H253" s="3">
        <v>-26.3</v>
      </c>
      <c r="I253" s="1">
        <v>41640</v>
      </c>
      <c r="J253" s="3"/>
      <c r="K253" s="2"/>
    </row>
    <row r="254" spans="1:11" ht="15" x14ac:dyDescent="0.35">
      <c r="A254" s="1">
        <v>41671</v>
      </c>
      <c r="B254" s="3">
        <v>-21.3</v>
      </c>
      <c r="C254" s="3">
        <v>-8.6932579539999999</v>
      </c>
      <c r="D254" s="1">
        <v>41671</v>
      </c>
      <c r="E254" s="3"/>
      <c r="F254" s="1">
        <v>41671</v>
      </c>
      <c r="G254" s="3">
        <v>-16.38958827175</v>
      </c>
      <c r="H254" s="3">
        <v>-26.3</v>
      </c>
      <c r="I254" s="1">
        <v>41671</v>
      </c>
      <c r="J254" s="3"/>
      <c r="K254" s="2"/>
    </row>
    <row r="255" spans="1:11" ht="15" x14ac:dyDescent="0.35">
      <c r="A255" s="1">
        <v>41699</v>
      </c>
      <c r="B255" s="3">
        <v>-14.4</v>
      </c>
      <c r="C255" s="3">
        <v>-2.4596057660000001</v>
      </c>
      <c r="D255" s="1">
        <v>41699</v>
      </c>
      <c r="E255" s="3"/>
      <c r="F255" s="1">
        <v>41699</v>
      </c>
      <c r="G255" s="3">
        <v>-9.6256725850000002</v>
      </c>
      <c r="H255" s="3">
        <v>-26.3</v>
      </c>
      <c r="I255" s="1">
        <v>41699</v>
      </c>
      <c r="J255" s="3"/>
      <c r="K255" s="2"/>
    </row>
    <row r="256" spans="1:11" ht="15" x14ac:dyDescent="0.35">
      <c r="A256" s="1">
        <v>41730</v>
      </c>
      <c r="B256" s="3">
        <v>-14.1</v>
      </c>
      <c r="C256" s="3">
        <v>-2.121126893</v>
      </c>
      <c r="D256" s="1">
        <v>41730</v>
      </c>
      <c r="E256" s="3"/>
      <c r="F256" s="1">
        <v>41730</v>
      </c>
      <c r="G256" s="3">
        <v>-8.8864659765000003</v>
      </c>
      <c r="H256" s="3">
        <v>-26.3</v>
      </c>
      <c r="I256" s="1">
        <v>41730</v>
      </c>
      <c r="J256" s="3"/>
      <c r="K256" s="2"/>
    </row>
    <row r="257" spans="1:11" ht="15" x14ac:dyDescent="0.35">
      <c r="A257" s="1">
        <v>41760</v>
      </c>
      <c r="B257" s="3">
        <v>-12.3</v>
      </c>
      <c r="C257" s="3">
        <v>-6.4590075020000004</v>
      </c>
      <c r="D257" s="1">
        <v>41760</v>
      </c>
      <c r="E257" s="3"/>
      <c r="F257" s="1">
        <v>41760</v>
      </c>
      <c r="G257" s="3">
        <v>-10.763756240500001</v>
      </c>
      <c r="H257" s="3">
        <v>-26.3</v>
      </c>
      <c r="I257" s="1">
        <v>41760</v>
      </c>
      <c r="J257" s="3"/>
      <c r="K257" s="2"/>
    </row>
    <row r="258" spans="1:11" ht="15" x14ac:dyDescent="0.35">
      <c r="A258" s="1">
        <v>41791</v>
      </c>
      <c r="B258" s="3">
        <v>-12.5</v>
      </c>
      <c r="C258" s="3">
        <v>-8.3532638830000003</v>
      </c>
      <c r="D258" s="1">
        <v>41791</v>
      </c>
      <c r="E258" s="3"/>
      <c r="F258" s="1">
        <v>41791</v>
      </c>
      <c r="G258" s="3">
        <v>-11.022552216000001</v>
      </c>
      <c r="H258" s="3">
        <v>-26.3</v>
      </c>
      <c r="I258" s="1">
        <v>41791</v>
      </c>
      <c r="J258" s="3"/>
      <c r="K258" s="2"/>
    </row>
    <row r="259" spans="1:11" ht="15" x14ac:dyDescent="0.35">
      <c r="A259" s="1">
        <v>41821</v>
      </c>
      <c r="B259" s="3">
        <v>-11.2</v>
      </c>
      <c r="C259" s="3">
        <v>-6.3222179040000004</v>
      </c>
      <c r="D259" s="1">
        <v>41821</v>
      </c>
      <c r="E259" s="3"/>
      <c r="F259" s="1">
        <v>41821</v>
      </c>
      <c r="G259" s="3">
        <v>-10.887641635250001</v>
      </c>
      <c r="H259" s="3">
        <v>-26.3</v>
      </c>
      <c r="I259" s="1">
        <v>41821</v>
      </c>
      <c r="J259" s="3"/>
      <c r="K259" s="2"/>
    </row>
    <row r="260" spans="1:11" ht="15" x14ac:dyDescent="0.35">
      <c r="A260" s="1">
        <v>41852</v>
      </c>
      <c r="B260" s="3">
        <v>-13.2</v>
      </c>
      <c r="C260" s="3">
        <v>-4.7771679679999997</v>
      </c>
      <c r="D260" s="1">
        <v>41852</v>
      </c>
      <c r="E260" s="3"/>
      <c r="F260" s="1">
        <v>41852</v>
      </c>
      <c r="G260" s="3">
        <v>-11.554615137500001</v>
      </c>
      <c r="H260" s="3">
        <v>-26.3</v>
      </c>
      <c r="I260" s="1">
        <v>41852</v>
      </c>
      <c r="J260" s="3"/>
      <c r="K260" s="2"/>
    </row>
    <row r="261" spans="1:11" ht="15" x14ac:dyDescent="0.35">
      <c r="A261" s="1">
        <v>41883</v>
      </c>
      <c r="B261" s="3">
        <v>-8.9</v>
      </c>
      <c r="C261" s="3">
        <v>-1.9522148239999999</v>
      </c>
      <c r="D261" s="1">
        <v>41883</v>
      </c>
      <c r="E261" s="3"/>
      <c r="F261" s="1">
        <v>41883</v>
      </c>
      <c r="G261" s="3">
        <v>-8.4559029365000011</v>
      </c>
      <c r="H261" s="3">
        <v>-26.3</v>
      </c>
      <c r="I261" s="1">
        <v>41883</v>
      </c>
      <c r="J261" s="3"/>
      <c r="K261" s="2"/>
    </row>
    <row r="262" spans="1:11" ht="15" x14ac:dyDescent="0.35">
      <c r="A262" s="1">
        <v>41913</v>
      </c>
      <c r="B262" s="3">
        <v>-9.3000000000000007</v>
      </c>
      <c r="C262" s="3">
        <v>-1.642408651</v>
      </c>
      <c r="D262" s="1">
        <v>41913</v>
      </c>
      <c r="E262" s="3"/>
      <c r="F262" s="1">
        <v>41913</v>
      </c>
      <c r="G262" s="3">
        <v>-9.0744197134999993</v>
      </c>
      <c r="H262" s="3">
        <v>-26.3</v>
      </c>
      <c r="I262" s="1">
        <v>41913</v>
      </c>
      <c r="J262" s="3"/>
      <c r="K262" s="2"/>
    </row>
    <row r="263" spans="1:11" ht="15" x14ac:dyDescent="0.35">
      <c r="A263" s="1">
        <v>41944</v>
      </c>
      <c r="B263" s="3">
        <v>-10.7</v>
      </c>
      <c r="C263" s="3">
        <v>-3.433236322</v>
      </c>
      <c r="D263" s="1">
        <v>41944</v>
      </c>
      <c r="E263" s="3"/>
      <c r="F263" s="1">
        <v>41944</v>
      </c>
      <c r="G263" s="3">
        <v>-10.6206192385</v>
      </c>
      <c r="H263" s="3">
        <v>-26.3</v>
      </c>
      <c r="I263" s="1">
        <v>41944</v>
      </c>
      <c r="J263" s="3"/>
      <c r="K263" s="2"/>
    </row>
    <row r="264" spans="1:11" ht="15" x14ac:dyDescent="0.35">
      <c r="A264" s="1">
        <v>41974</v>
      </c>
      <c r="B264" s="3">
        <v>-15.4</v>
      </c>
      <c r="C264" s="3">
        <v>-6.826194686</v>
      </c>
      <c r="D264" s="1">
        <v>41974</v>
      </c>
      <c r="E264" s="3"/>
      <c r="F264" s="1">
        <v>41974</v>
      </c>
      <c r="G264" s="3">
        <v>-15.653033932749999</v>
      </c>
      <c r="H264" s="3">
        <v>-26.3</v>
      </c>
      <c r="I264" s="1">
        <v>41974</v>
      </c>
      <c r="J264" s="3"/>
      <c r="K264" s="2"/>
    </row>
    <row r="265" spans="1:11" ht="15" x14ac:dyDescent="0.35">
      <c r="A265" s="1">
        <v>42005</v>
      </c>
      <c r="B265" s="3">
        <v>-14.7</v>
      </c>
      <c r="C265" s="3">
        <v>-10.057498501</v>
      </c>
      <c r="D265" s="1">
        <v>42005</v>
      </c>
      <c r="E265" s="3"/>
      <c r="F265" s="1">
        <v>42005</v>
      </c>
      <c r="G265" s="3">
        <v>-16.015393004250001</v>
      </c>
      <c r="H265" s="3">
        <v>-26.3</v>
      </c>
      <c r="I265" s="1">
        <v>42005</v>
      </c>
      <c r="J265" s="3"/>
      <c r="K265" s="2"/>
    </row>
    <row r="266" spans="1:11" ht="15" x14ac:dyDescent="0.35">
      <c r="A266" s="1">
        <v>42036</v>
      </c>
      <c r="B266" s="3">
        <v>-11</v>
      </c>
      <c r="C266" s="3">
        <v>-7.9113519119999998</v>
      </c>
      <c r="D266" s="1">
        <v>42036</v>
      </c>
      <c r="E266" s="3"/>
      <c r="F266" s="1">
        <v>42036</v>
      </c>
      <c r="G266" s="3">
        <v>-13.125124871250001</v>
      </c>
      <c r="H266" s="3">
        <v>-26.3</v>
      </c>
      <c r="I266" s="1">
        <v>42036</v>
      </c>
      <c r="J266" s="3"/>
      <c r="K266" s="2"/>
    </row>
    <row r="267" spans="1:11" ht="15" x14ac:dyDescent="0.35">
      <c r="A267" s="1">
        <v>42065</v>
      </c>
      <c r="B267" s="3">
        <v>-15.5</v>
      </c>
      <c r="C267" s="3">
        <v>-10.679283726</v>
      </c>
      <c r="D267" s="1">
        <v>42065</v>
      </c>
      <c r="E267" s="3"/>
      <c r="F267" s="1">
        <v>42065</v>
      </c>
      <c r="G267" s="3">
        <v>-15.184612851500001</v>
      </c>
      <c r="H267" s="3">
        <v>-26.3</v>
      </c>
      <c r="I267" s="1">
        <v>42065</v>
      </c>
      <c r="J267" s="3"/>
      <c r="K267" s="2"/>
    </row>
    <row r="268" spans="1:11" ht="15" x14ac:dyDescent="0.35">
      <c r="A268" s="1">
        <v>42095</v>
      </c>
      <c r="B268" s="3">
        <v>-11.5</v>
      </c>
      <c r="C268" s="3">
        <v>-9.3419454930000008</v>
      </c>
      <c r="D268" s="1">
        <v>42095</v>
      </c>
      <c r="E268" s="3"/>
      <c r="F268" s="1">
        <v>42095</v>
      </c>
      <c r="G268" s="3">
        <v>-13.638841420249999</v>
      </c>
      <c r="H268" s="3">
        <v>-26.3</v>
      </c>
      <c r="I268" s="1">
        <v>42095</v>
      </c>
      <c r="J268" s="3"/>
      <c r="K268" s="2"/>
    </row>
    <row r="269" spans="1:11" ht="15" x14ac:dyDescent="0.35">
      <c r="A269" s="1">
        <v>42126</v>
      </c>
      <c r="B269" s="3">
        <v>-9.1999999999999993</v>
      </c>
      <c r="C269" s="3">
        <v>-6.8595035710000003</v>
      </c>
      <c r="D269" s="1">
        <v>42126</v>
      </c>
      <c r="E269" s="3"/>
      <c r="F269" s="1">
        <v>42126</v>
      </c>
      <c r="G269" s="3">
        <v>-11.437751706</v>
      </c>
      <c r="H269" s="3">
        <v>-26.3</v>
      </c>
      <c r="I269" s="1">
        <v>42126</v>
      </c>
      <c r="J269" s="3"/>
      <c r="K269" s="2"/>
    </row>
    <row r="270" spans="1:11" ht="15" x14ac:dyDescent="0.35">
      <c r="A270" s="1">
        <v>42156</v>
      </c>
      <c r="B270" s="3">
        <v>-14.1</v>
      </c>
      <c r="C270" s="3">
        <v>-10.951187665000001</v>
      </c>
      <c r="D270" s="1">
        <v>42156</v>
      </c>
      <c r="E270" s="3"/>
      <c r="F270" s="1">
        <v>42156</v>
      </c>
      <c r="G270" s="3">
        <v>-16.519482896</v>
      </c>
      <c r="H270" s="3">
        <v>-26.3</v>
      </c>
      <c r="I270" s="1">
        <v>42156</v>
      </c>
      <c r="J270" s="3"/>
      <c r="K270" s="2"/>
    </row>
    <row r="271" spans="1:11" ht="15" x14ac:dyDescent="0.35">
      <c r="A271" s="1">
        <v>42187</v>
      </c>
      <c r="B271" s="3">
        <v>-11.7</v>
      </c>
      <c r="C271" s="3">
        <v>-7.7016638659999996</v>
      </c>
      <c r="D271" s="1">
        <v>42187</v>
      </c>
      <c r="E271" s="3"/>
      <c r="F271" s="1">
        <v>42187</v>
      </c>
      <c r="G271" s="3">
        <v>-14.030272363999998</v>
      </c>
      <c r="H271" s="3">
        <v>-26.3</v>
      </c>
      <c r="I271" s="1">
        <v>42187</v>
      </c>
      <c r="J271" s="3"/>
      <c r="K271" s="2"/>
    </row>
    <row r="272" spans="1:11" ht="15" x14ac:dyDescent="0.35">
      <c r="A272" s="1">
        <v>42217</v>
      </c>
      <c r="B272" s="3">
        <v>-10.1</v>
      </c>
      <c r="C272" s="3">
        <v>-2.8551088670000002</v>
      </c>
      <c r="D272" s="1">
        <v>42217</v>
      </c>
      <c r="E272" s="3"/>
      <c r="F272" s="1">
        <v>42217</v>
      </c>
      <c r="G272" s="3">
        <v>-10.493227347249999</v>
      </c>
      <c r="H272" s="3">
        <v>-26.3</v>
      </c>
      <c r="I272" s="1">
        <v>42217</v>
      </c>
      <c r="J272" s="3"/>
      <c r="K272" s="2"/>
    </row>
    <row r="273" spans="1:11" ht="15" x14ac:dyDescent="0.35">
      <c r="A273" s="1">
        <v>42248</v>
      </c>
      <c r="B273" s="3">
        <v>-13.2</v>
      </c>
      <c r="C273" s="3">
        <v>-9.2021177620000003</v>
      </c>
      <c r="D273" s="1">
        <v>42248</v>
      </c>
      <c r="E273" s="3"/>
      <c r="F273" s="1">
        <v>42248</v>
      </c>
      <c r="G273" s="3">
        <v>-14.566345690249999</v>
      </c>
      <c r="H273" s="3">
        <v>-26.3</v>
      </c>
      <c r="I273" s="1">
        <v>42248</v>
      </c>
      <c r="J273" s="3"/>
      <c r="K273" s="2"/>
    </row>
    <row r="274" spans="1:11" ht="15" x14ac:dyDescent="0.35">
      <c r="A274" s="1">
        <v>42278</v>
      </c>
      <c r="B274" s="3">
        <v>-5.9</v>
      </c>
      <c r="C274" s="3">
        <v>-8.3440860000000006E-3</v>
      </c>
      <c r="D274" s="1">
        <v>42278</v>
      </c>
      <c r="E274" s="3"/>
      <c r="F274" s="1">
        <v>42278</v>
      </c>
      <c r="G274" s="3">
        <v>-7.6397522315000002</v>
      </c>
      <c r="H274" s="3">
        <v>-26.3</v>
      </c>
      <c r="I274" s="1">
        <v>42278</v>
      </c>
      <c r="J274" s="3"/>
      <c r="K274" s="2"/>
    </row>
    <row r="275" spans="1:11" ht="15" x14ac:dyDescent="0.35">
      <c r="A275" s="1">
        <v>42309</v>
      </c>
      <c r="B275" s="3">
        <v>-4.5999999999999996</v>
      </c>
      <c r="C275" s="3">
        <v>0.98632097399999996</v>
      </c>
      <c r="D275" s="1">
        <v>42309</v>
      </c>
      <c r="E275" s="3"/>
      <c r="F275" s="1">
        <v>42309</v>
      </c>
      <c r="G275" s="3">
        <v>-6.08654903475</v>
      </c>
      <c r="H275" s="3">
        <v>-26.3</v>
      </c>
      <c r="I275" s="1">
        <v>42309</v>
      </c>
      <c r="J275" s="3"/>
      <c r="K275" s="2"/>
    </row>
    <row r="276" spans="1:11" ht="15" x14ac:dyDescent="0.35">
      <c r="A276" s="1">
        <v>42339</v>
      </c>
      <c r="B276" s="3">
        <v>-9.8000000000000007</v>
      </c>
      <c r="C276" s="3">
        <v>-1.942639078</v>
      </c>
      <c r="D276" s="1">
        <v>42339</v>
      </c>
      <c r="E276" s="3"/>
      <c r="F276" s="1">
        <v>42339</v>
      </c>
      <c r="G276" s="3">
        <v>-10.0351033905</v>
      </c>
      <c r="H276" s="3">
        <v>-26.3</v>
      </c>
      <c r="I276" s="1">
        <v>42339</v>
      </c>
      <c r="J276" s="3"/>
      <c r="K276" s="2"/>
    </row>
    <row r="277" spans="1:11" ht="15" x14ac:dyDescent="0.35">
      <c r="A277" s="1">
        <v>42370</v>
      </c>
      <c r="B277" s="3">
        <v>-8.5</v>
      </c>
      <c r="C277" s="3">
        <v>1.0845409580000001</v>
      </c>
      <c r="D277" s="1">
        <v>42370</v>
      </c>
      <c r="E277" s="3"/>
      <c r="F277" s="1">
        <v>42370</v>
      </c>
      <c r="G277" s="3">
        <v>-8.4366206364999989</v>
      </c>
      <c r="H277" s="3">
        <v>-26.3</v>
      </c>
      <c r="I277" s="1">
        <v>42370</v>
      </c>
      <c r="J277" s="3"/>
      <c r="K277" s="2"/>
    </row>
    <row r="278" spans="1:11" ht="15" x14ac:dyDescent="0.35">
      <c r="A278" s="1">
        <v>42401</v>
      </c>
      <c r="B278" s="3">
        <v>-9.1999999999999993</v>
      </c>
      <c r="C278" s="3">
        <v>-3.734777206</v>
      </c>
      <c r="D278" s="1">
        <v>42401</v>
      </c>
      <c r="E278" s="3"/>
      <c r="F278" s="1">
        <v>42401</v>
      </c>
      <c r="G278" s="3">
        <v>-11.012972565</v>
      </c>
      <c r="H278" s="3">
        <v>-26.3</v>
      </c>
      <c r="I278" s="1">
        <v>42401</v>
      </c>
      <c r="J278" s="3"/>
      <c r="K278" s="2"/>
    </row>
    <row r="279" spans="1:11" ht="15" x14ac:dyDescent="0.35">
      <c r="A279" s="1">
        <v>42431</v>
      </c>
      <c r="B279" s="3">
        <v>-12</v>
      </c>
      <c r="C279" s="3">
        <v>-11.308483561999999</v>
      </c>
      <c r="D279" s="1">
        <v>42431</v>
      </c>
      <c r="E279" s="3"/>
      <c r="F279" s="1">
        <v>42431</v>
      </c>
      <c r="G279" s="3">
        <v>-15.046785642</v>
      </c>
      <c r="H279" s="3">
        <v>-26.3</v>
      </c>
      <c r="I279" s="1">
        <v>42431</v>
      </c>
      <c r="J279" s="3"/>
      <c r="K279" s="2"/>
    </row>
    <row r="280" spans="1:11" ht="15" x14ac:dyDescent="0.35">
      <c r="A280" s="1">
        <v>42461</v>
      </c>
      <c r="B280" s="3">
        <v>-10</v>
      </c>
      <c r="C280" s="3">
        <v>-5.3666425000000002</v>
      </c>
      <c r="D280" s="1">
        <v>42461</v>
      </c>
      <c r="E280" s="3"/>
      <c r="F280" s="1">
        <v>42461</v>
      </c>
      <c r="G280" s="3">
        <v>-11.317733174499999</v>
      </c>
      <c r="H280" s="3">
        <v>-26.3</v>
      </c>
      <c r="I280" s="1">
        <v>42461</v>
      </c>
      <c r="J280" s="3"/>
      <c r="K280" s="2"/>
    </row>
    <row r="281" spans="1:11" ht="15" x14ac:dyDescent="0.35">
      <c r="A281" s="1">
        <v>42492</v>
      </c>
      <c r="B281" s="3">
        <v>-6.9</v>
      </c>
      <c r="C281" s="3">
        <v>-4.3625987110000004</v>
      </c>
      <c r="D281" s="1">
        <v>42492</v>
      </c>
      <c r="E281" s="3"/>
      <c r="F281" s="1">
        <v>42492</v>
      </c>
      <c r="G281" s="3">
        <v>-9.1124712290000005</v>
      </c>
      <c r="H281" s="3">
        <v>-26.3</v>
      </c>
      <c r="I281" s="1">
        <v>42492</v>
      </c>
      <c r="J281" s="3"/>
      <c r="K281" s="2"/>
    </row>
    <row r="282" spans="1:11" ht="15" x14ac:dyDescent="0.35">
      <c r="A282" s="1">
        <v>42522</v>
      </c>
      <c r="B282" s="3">
        <v>-6</v>
      </c>
      <c r="C282" s="3">
        <v>-5.7596529409999997</v>
      </c>
      <c r="D282" s="1">
        <v>42522</v>
      </c>
      <c r="E282" s="3"/>
      <c r="F282" s="1">
        <v>42522</v>
      </c>
      <c r="G282" s="3">
        <v>-9.4457362357499992</v>
      </c>
      <c r="H282" s="3">
        <v>-26.3</v>
      </c>
      <c r="I282" s="1">
        <v>42522</v>
      </c>
      <c r="J282" s="3"/>
      <c r="K282" s="2"/>
    </row>
    <row r="283" spans="1:11" ht="15" x14ac:dyDescent="0.35">
      <c r="A283" s="1">
        <v>42552</v>
      </c>
      <c r="B283" s="3">
        <v>-4.3</v>
      </c>
      <c r="C283" s="3">
        <v>-0.68290399899999998</v>
      </c>
      <c r="D283" s="1">
        <v>42552</v>
      </c>
      <c r="E283" s="3"/>
      <c r="F283" s="1">
        <v>42552</v>
      </c>
      <c r="G283" s="3">
        <v>-6.0246397512499996</v>
      </c>
      <c r="H283" s="3">
        <v>-26.3</v>
      </c>
      <c r="I283" s="1">
        <v>42552</v>
      </c>
      <c r="J283" s="3"/>
      <c r="K283" s="2"/>
    </row>
    <row r="284" spans="1:11" ht="15" x14ac:dyDescent="0.35">
      <c r="A284" s="1">
        <v>42583</v>
      </c>
      <c r="B284" s="3">
        <v>-7.8</v>
      </c>
      <c r="C284" s="3">
        <v>-2.9293547270000002</v>
      </c>
      <c r="D284" s="1">
        <v>42583</v>
      </c>
      <c r="E284" s="3"/>
      <c r="F284" s="1">
        <v>42583</v>
      </c>
      <c r="G284" s="3">
        <v>-9.430681794249999</v>
      </c>
      <c r="H284" s="3">
        <v>-26.3</v>
      </c>
      <c r="I284" s="1">
        <v>42583</v>
      </c>
      <c r="J284" s="3"/>
      <c r="K284" s="2"/>
    </row>
    <row r="285" spans="1:11" ht="15" x14ac:dyDescent="0.35">
      <c r="A285" s="1">
        <v>42614</v>
      </c>
      <c r="B285" s="3">
        <v>-7.3</v>
      </c>
      <c r="C285" s="3">
        <v>-1.754708911</v>
      </c>
      <c r="D285" s="1">
        <v>42614</v>
      </c>
      <c r="E285" s="3"/>
      <c r="F285" s="1">
        <v>42614</v>
      </c>
      <c r="G285" s="3">
        <v>-8.1016368087500013</v>
      </c>
      <c r="H285" s="3">
        <v>-26.3</v>
      </c>
      <c r="I285" s="1">
        <v>42614</v>
      </c>
      <c r="J285" s="3"/>
      <c r="K285" s="2"/>
    </row>
    <row r="286" spans="1:11" ht="15" x14ac:dyDescent="0.35">
      <c r="A286" s="1">
        <v>42644</v>
      </c>
      <c r="B286" s="3">
        <v>-7.9</v>
      </c>
      <c r="C286" s="3">
        <v>-2.364194436</v>
      </c>
      <c r="D286" s="1">
        <v>42644</v>
      </c>
      <c r="E286" s="3"/>
      <c r="F286" s="1">
        <v>42644</v>
      </c>
      <c r="G286" s="3">
        <v>-9.2261649335000016</v>
      </c>
      <c r="H286" s="3">
        <v>-26.3</v>
      </c>
      <c r="I286" s="1">
        <v>42644</v>
      </c>
      <c r="J286" s="3"/>
      <c r="K286" s="2"/>
    </row>
    <row r="287" spans="1:11" ht="15" x14ac:dyDescent="0.35">
      <c r="A287" s="1">
        <v>42675</v>
      </c>
      <c r="B287" s="3">
        <v>-5.4</v>
      </c>
      <c r="C287" s="3">
        <v>1.5193483109999999</v>
      </c>
      <c r="D287" s="1">
        <v>42675</v>
      </c>
      <c r="E287" s="3"/>
      <c r="F287" s="1">
        <v>42675</v>
      </c>
      <c r="G287" s="3">
        <v>-6.0958362370000003</v>
      </c>
      <c r="H287" s="3">
        <v>-26.3</v>
      </c>
      <c r="I287" s="1">
        <v>42675</v>
      </c>
      <c r="J287" s="3"/>
      <c r="K287" s="2"/>
    </row>
    <row r="288" spans="1:11" ht="15" x14ac:dyDescent="0.35">
      <c r="A288" s="1">
        <v>42705</v>
      </c>
      <c r="B288" s="3">
        <v>-8.4</v>
      </c>
      <c r="C288" s="3">
        <v>1.84810005</v>
      </c>
      <c r="D288" s="1">
        <v>42705</v>
      </c>
      <c r="E288" s="3"/>
      <c r="F288" s="1">
        <v>42705</v>
      </c>
      <c r="G288" s="3">
        <v>-7.2648562492500002</v>
      </c>
      <c r="H288" s="3">
        <v>-26.3</v>
      </c>
      <c r="I288" s="1">
        <v>42705</v>
      </c>
      <c r="J288" s="3"/>
      <c r="K288" s="2"/>
    </row>
    <row r="289" spans="1:11" ht="15" x14ac:dyDescent="0.35">
      <c r="A289" s="1">
        <v>42736</v>
      </c>
      <c r="B289" s="3">
        <v>-3.7</v>
      </c>
      <c r="C289" s="3">
        <v>4.3364684430000002</v>
      </c>
      <c r="D289" s="1">
        <v>42736</v>
      </c>
      <c r="E289" s="3"/>
      <c r="F289" s="1">
        <v>42736</v>
      </c>
      <c r="G289" s="3">
        <v>-3.4301294152499997</v>
      </c>
      <c r="H289" s="3">
        <v>-26.3</v>
      </c>
      <c r="I289" s="1">
        <v>42736</v>
      </c>
      <c r="J289" s="3"/>
      <c r="K289" s="2"/>
    </row>
    <row r="290" spans="1:11" ht="15" x14ac:dyDescent="0.35">
      <c r="A290" s="1">
        <v>42767</v>
      </c>
      <c r="B290" s="3">
        <v>-6.9</v>
      </c>
      <c r="C290" s="3">
        <v>-0.25875863700000001</v>
      </c>
      <c r="D290" s="1">
        <v>42767</v>
      </c>
      <c r="E290" s="3"/>
      <c r="F290" s="1">
        <v>42767</v>
      </c>
      <c r="G290" s="3">
        <v>-6.8020934729999993</v>
      </c>
      <c r="H290" s="3">
        <v>-26.3</v>
      </c>
      <c r="I290" s="1">
        <v>42767</v>
      </c>
      <c r="J290" s="3"/>
      <c r="K290" s="2"/>
    </row>
    <row r="291" spans="1:11" ht="15" x14ac:dyDescent="0.35">
      <c r="A291" s="1">
        <v>42795</v>
      </c>
      <c r="B291" s="3">
        <v>-3.1</v>
      </c>
      <c r="C291" s="3">
        <v>0.44832654500000002</v>
      </c>
      <c r="D291" s="1">
        <v>42795</v>
      </c>
      <c r="E291" s="3"/>
      <c r="F291" s="1">
        <v>42795</v>
      </c>
      <c r="G291" s="3">
        <v>-3.9892274030000001</v>
      </c>
      <c r="H291" s="3">
        <v>-26.3</v>
      </c>
      <c r="I291" s="1">
        <v>42795</v>
      </c>
      <c r="J291" s="3"/>
      <c r="K291" s="2"/>
    </row>
    <row r="292" spans="1:11" ht="15" x14ac:dyDescent="0.35">
      <c r="A292" s="1">
        <v>42826</v>
      </c>
      <c r="B292" s="3">
        <v>-7.5</v>
      </c>
      <c r="C292" s="3">
        <v>-4.5996083429999999</v>
      </c>
      <c r="D292" s="1">
        <v>42826</v>
      </c>
      <c r="E292" s="3"/>
      <c r="F292" s="1">
        <v>42826</v>
      </c>
      <c r="G292" s="3">
        <v>-8.3503840685000004</v>
      </c>
      <c r="H292" s="3">
        <v>-26.3</v>
      </c>
      <c r="I292" s="1">
        <v>42826</v>
      </c>
      <c r="J292" s="3"/>
      <c r="K292" s="2"/>
    </row>
    <row r="293" spans="1:11" ht="15" x14ac:dyDescent="0.35">
      <c r="A293" s="1">
        <v>42856</v>
      </c>
      <c r="B293" s="3">
        <v>-6.2</v>
      </c>
      <c r="C293" s="3">
        <v>-2.7691764820000002</v>
      </c>
      <c r="D293" s="1">
        <v>42856</v>
      </c>
      <c r="E293" s="3"/>
      <c r="F293" s="1">
        <v>42856</v>
      </c>
      <c r="G293" s="3">
        <v>-7.5636996149999991</v>
      </c>
      <c r="H293" s="3">
        <v>-26.3</v>
      </c>
      <c r="I293" s="1">
        <v>42856</v>
      </c>
      <c r="J293" s="3"/>
      <c r="K293" s="2"/>
    </row>
    <row r="294" spans="1:11" ht="15" x14ac:dyDescent="0.35">
      <c r="A294" s="1">
        <v>42887</v>
      </c>
      <c r="B294" s="3">
        <v>-4.0999999999999996</v>
      </c>
      <c r="C294" s="3">
        <v>-3.6765106369999998</v>
      </c>
      <c r="D294" s="1">
        <v>42887</v>
      </c>
      <c r="E294" s="3"/>
      <c r="F294" s="1">
        <v>42887</v>
      </c>
      <c r="G294" s="3">
        <v>-7.1995506127500004</v>
      </c>
      <c r="H294" s="3">
        <v>-26.3</v>
      </c>
      <c r="I294" s="1">
        <v>42887</v>
      </c>
      <c r="J294" s="3"/>
      <c r="K294" s="2"/>
    </row>
    <row r="295" spans="1:11" ht="15" x14ac:dyDescent="0.35">
      <c r="A295" s="1">
        <v>42917</v>
      </c>
      <c r="B295" s="3">
        <v>-5.8</v>
      </c>
      <c r="C295" s="3">
        <v>-3.7641500919999999</v>
      </c>
      <c r="D295" s="1">
        <v>42917</v>
      </c>
      <c r="E295" s="3"/>
      <c r="F295" s="1">
        <v>42917</v>
      </c>
      <c r="G295" s="3">
        <v>-7.9186247500000002</v>
      </c>
      <c r="H295" s="3">
        <v>-26.3</v>
      </c>
      <c r="I295" s="1">
        <v>42917</v>
      </c>
      <c r="J295" s="3"/>
      <c r="K295" s="2"/>
    </row>
    <row r="296" spans="1:11" ht="15" x14ac:dyDescent="0.35">
      <c r="A296" s="1">
        <v>42948</v>
      </c>
      <c r="B296" s="3">
        <v>-5.9</v>
      </c>
      <c r="C296" s="3">
        <v>-1.102888683</v>
      </c>
      <c r="D296" s="1">
        <v>42948</v>
      </c>
      <c r="E296" s="3"/>
      <c r="F296" s="1">
        <v>42948</v>
      </c>
      <c r="G296" s="3">
        <v>-6.4176236935000004</v>
      </c>
      <c r="H296" s="3">
        <v>-26.3</v>
      </c>
      <c r="I296" s="1">
        <v>42948</v>
      </c>
      <c r="J296" s="3"/>
      <c r="K296" s="2"/>
    </row>
    <row r="297" spans="1:11" ht="15" x14ac:dyDescent="0.35">
      <c r="A297" s="1">
        <v>42979</v>
      </c>
      <c r="B297" s="3">
        <v>-6.1</v>
      </c>
      <c r="C297" s="3">
        <v>-0.91048064100000003</v>
      </c>
      <c r="D297" s="1">
        <v>42979</v>
      </c>
      <c r="E297" s="3"/>
      <c r="F297" s="1">
        <v>42979</v>
      </c>
      <c r="G297" s="3">
        <v>-6.2867691235000001</v>
      </c>
      <c r="H297" s="3">
        <v>-26.3</v>
      </c>
      <c r="I297" s="1">
        <v>42979</v>
      </c>
      <c r="J297" s="3"/>
      <c r="K297" s="2"/>
    </row>
    <row r="298" spans="1:11" ht="15" x14ac:dyDescent="0.35">
      <c r="A298" s="1">
        <v>43009</v>
      </c>
      <c r="B298" s="3">
        <v>-4.9000000000000004</v>
      </c>
      <c r="C298" s="3">
        <v>0.78180114000000001</v>
      </c>
      <c r="D298" s="1">
        <v>43009</v>
      </c>
      <c r="E298" s="3"/>
      <c r="F298" s="1">
        <v>43009</v>
      </c>
      <c r="G298" s="3">
        <v>-4.3119658677500006</v>
      </c>
      <c r="H298" s="3">
        <v>-26.3</v>
      </c>
      <c r="I298" s="1">
        <v>43009</v>
      </c>
      <c r="J298" s="3"/>
      <c r="K298" s="2"/>
    </row>
    <row r="299" spans="1:11" ht="15" x14ac:dyDescent="0.35">
      <c r="A299" s="1">
        <v>43040</v>
      </c>
      <c r="B299" s="3">
        <v>-4.0999999999999996</v>
      </c>
      <c r="C299" s="3">
        <v>1.1594833739999999</v>
      </c>
      <c r="D299" s="1">
        <v>43040</v>
      </c>
      <c r="E299" s="3"/>
      <c r="F299" s="1">
        <v>43040</v>
      </c>
      <c r="G299" s="3">
        <v>-4.3270336789999995</v>
      </c>
      <c r="H299" s="3">
        <v>-26.3</v>
      </c>
      <c r="I299" s="1">
        <v>43040</v>
      </c>
      <c r="J299" s="3"/>
      <c r="K299" s="2"/>
    </row>
    <row r="300" spans="1:11" ht="15" x14ac:dyDescent="0.35">
      <c r="A300" s="1">
        <v>43070</v>
      </c>
      <c r="B300" s="3">
        <v>-0.1</v>
      </c>
      <c r="C300" s="3">
        <v>6.9479552069999997</v>
      </c>
      <c r="D300" s="1">
        <v>43070</v>
      </c>
      <c r="E300" s="3"/>
      <c r="F300" s="1">
        <v>43070</v>
      </c>
      <c r="G300" s="3">
        <v>1.0085445322499997</v>
      </c>
      <c r="H300" s="3">
        <v>-26.3</v>
      </c>
      <c r="I300" s="1">
        <v>43070</v>
      </c>
      <c r="J300" s="3"/>
      <c r="K300" s="2"/>
    </row>
    <row r="301" spans="1:11" ht="15" x14ac:dyDescent="0.35">
      <c r="A301" s="1">
        <v>43101</v>
      </c>
      <c r="B301" s="3">
        <v>1.6</v>
      </c>
      <c r="C301" s="3">
        <v>7.4025134140000004</v>
      </c>
      <c r="D301" s="1">
        <v>43101</v>
      </c>
      <c r="E301" s="3"/>
      <c r="F301" s="1">
        <v>43101</v>
      </c>
      <c r="G301" s="3">
        <v>1.7558507460000004</v>
      </c>
      <c r="H301" s="3">
        <v>-26.3</v>
      </c>
      <c r="I301" s="1">
        <v>43101</v>
      </c>
      <c r="J301" s="3"/>
      <c r="K301" s="2"/>
    </row>
    <row r="302" spans="1:11" ht="15" x14ac:dyDescent="0.35">
      <c r="A302" s="1">
        <v>43132</v>
      </c>
      <c r="B302" s="3">
        <v>-1</v>
      </c>
      <c r="C302" s="3">
        <v>5.3204219100000003</v>
      </c>
      <c r="D302" s="1">
        <v>43132</v>
      </c>
      <c r="E302" s="3"/>
      <c r="F302" s="1">
        <v>43132</v>
      </c>
      <c r="G302" s="3">
        <v>0.25916239050000023</v>
      </c>
      <c r="H302" s="3">
        <v>-26.3</v>
      </c>
      <c r="I302" s="1">
        <v>43132</v>
      </c>
      <c r="J302" s="3"/>
      <c r="K302" s="2"/>
    </row>
    <row r="303" spans="1:11" ht="15" x14ac:dyDescent="0.35">
      <c r="A303" s="1">
        <v>43160</v>
      </c>
      <c r="B303" s="3">
        <v>2.6</v>
      </c>
      <c r="C303" s="3">
        <v>7.4042611909999998</v>
      </c>
      <c r="D303" s="1">
        <v>43160</v>
      </c>
      <c r="E303" s="3"/>
      <c r="F303" s="1">
        <v>43160</v>
      </c>
      <c r="G303" s="3">
        <v>2.4683073375000006</v>
      </c>
      <c r="H303" s="3">
        <v>-26.3</v>
      </c>
      <c r="I303" s="1">
        <v>43160</v>
      </c>
      <c r="J303" s="3"/>
      <c r="K303" s="2"/>
    </row>
    <row r="304" spans="1:11" ht="15" x14ac:dyDescent="0.35">
      <c r="A304" s="1">
        <v>43191</v>
      </c>
      <c r="B304" s="3">
        <v>3.7</v>
      </c>
      <c r="C304" s="3">
        <v>9.2626756510000003</v>
      </c>
      <c r="D304" s="1">
        <v>43191</v>
      </c>
      <c r="E304" s="3"/>
      <c r="F304" s="1">
        <v>43191</v>
      </c>
      <c r="G304" s="3">
        <v>2.61475013</v>
      </c>
      <c r="H304" s="3">
        <v>-26.3</v>
      </c>
      <c r="I304" s="1">
        <v>43191</v>
      </c>
      <c r="J304" s="3"/>
      <c r="K304" s="2"/>
    </row>
    <row r="305" spans="1:11" ht="15" x14ac:dyDescent="0.35">
      <c r="A305" s="1">
        <v>43221</v>
      </c>
      <c r="B305" s="3">
        <v>1.9</v>
      </c>
      <c r="C305" s="3">
        <v>4.518216979</v>
      </c>
      <c r="D305" s="1">
        <v>43221</v>
      </c>
      <c r="E305" s="3"/>
      <c r="F305" s="1">
        <v>43221</v>
      </c>
      <c r="G305" s="3">
        <v>-1.29274055875</v>
      </c>
      <c r="H305" s="3">
        <v>-26.3</v>
      </c>
      <c r="I305" s="1">
        <v>43221</v>
      </c>
      <c r="J305" s="3"/>
      <c r="K305" s="2"/>
    </row>
    <row r="306" spans="1:11" ht="15" x14ac:dyDescent="0.35">
      <c r="A306" s="1">
        <v>43252</v>
      </c>
      <c r="B306" s="3">
        <v>4.5999999999999996</v>
      </c>
      <c r="C306" s="3">
        <v>3.8975541790000001</v>
      </c>
      <c r="D306" s="1">
        <v>43252</v>
      </c>
      <c r="E306" s="3"/>
      <c r="F306" s="1">
        <v>43252</v>
      </c>
      <c r="G306" s="3">
        <v>-0.43152740800000045</v>
      </c>
      <c r="H306" s="3">
        <v>-26.3</v>
      </c>
      <c r="I306" s="1">
        <v>43252</v>
      </c>
      <c r="J306" s="3"/>
      <c r="K306" s="2"/>
    </row>
    <row r="307" spans="1:11" ht="15" x14ac:dyDescent="0.35">
      <c r="A307" s="1">
        <v>43282</v>
      </c>
      <c r="B307" s="3">
        <v>1.4</v>
      </c>
      <c r="C307" s="3">
        <v>2.2471438940000001</v>
      </c>
      <c r="D307" s="1">
        <v>43282</v>
      </c>
      <c r="E307" s="3"/>
      <c r="F307" s="1">
        <v>43282</v>
      </c>
      <c r="G307" s="3">
        <v>-2.1902075354999999</v>
      </c>
      <c r="H307" s="3">
        <v>-26.3</v>
      </c>
      <c r="I307" s="1">
        <v>43282</v>
      </c>
      <c r="J307" s="3"/>
      <c r="K307" s="2"/>
    </row>
    <row r="308" spans="1:11" ht="15" x14ac:dyDescent="0.35">
      <c r="A308" s="1">
        <v>43313</v>
      </c>
      <c r="B308" s="3">
        <v>-3.7</v>
      </c>
      <c r="C308" s="3">
        <v>0.91746987700000004</v>
      </c>
      <c r="D308" s="1">
        <v>43313</v>
      </c>
      <c r="E308" s="3"/>
      <c r="F308" s="1">
        <v>43313</v>
      </c>
      <c r="G308" s="3">
        <v>-6.5826969877499995</v>
      </c>
      <c r="H308" s="3">
        <v>-26.3</v>
      </c>
      <c r="I308" s="1">
        <v>43313</v>
      </c>
      <c r="J308" s="3"/>
      <c r="K308" s="2"/>
    </row>
    <row r="309" spans="1:11" ht="15" x14ac:dyDescent="0.35">
      <c r="A309" s="1">
        <v>43344</v>
      </c>
      <c r="B309" s="3">
        <v>-3.6</v>
      </c>
      <c r="C309" s="3">
        <v>0.22816478500000001</v>
      </c>
      <c r="D309" s="1">
        <v>43344</v>
      </c>
      <c r="E309" s="3"/>
      <c r="F309" s="1">
        <v>43344</v>
      </c>
      <c r="G309" s="3">
        <v>-5.3479375282500001</v>
      </c>
      <c r="H309" s="3">
        <v>-26.3</v>
      </c>
      <c r="I309" s="1">
        <v>43344</v>
      </c>
      <c r="J309" s="3"/>
      <c r="K309" s="2"/>
    </row>
    <row r="310" spans="1:11" ht="15" x14ac:dyDescent="0.35">
      <c r="A310" s="1">
        <v>43374</v>
      </c>
      <c r="B310" s="3">
        <v>-3.3</v>
      </c>
      <c r="C310" s="3">
        <v>2.3246376309999999</v>
      </c>
      <c r="D310" s="1">
        <v>43374</v>
      </c>
      <c r="E310" s="3"/>
      <c r="F310" s="1">
        <v>43374</v>
      </c>
      <c r="G310" s="3">
        <v>-4.6487340914999997</v>
      </c>
      <c r="H310" s="3">
        <v>-26.3</v>
      </c>
      <c r="I310" s="1">
        <v>43374</v>
      </c>
      <c r="J310" s="3"/>
      <c r="K310" s="2"/>
    </row>
    <row r="311" spans="1:11" ht="15" x14ac:dyDescent="0.35">
      <c r="A311" s="1">
        <v>43405</v>
      </c>
      <c r="B311" s="3">
        <v>-1.4</v>
      </c>
      <c r="C311" s="3">
        <v>1.8988798920000001</v>
      </c>
      <c r="D311" s="1">
        <v>43405</v>
      </c>
      <c r="E311" s="3"/>
      <c r="F311" s="1">
        <v>43405</v>
      </c>
      <c r="G311" s="3">
        <v>-5.5585338022500004</v>
      </c>
      <c r="H311" s="3">
        <v>-26.3</v>
      </c>
      <c r="I311" s="1">
        <v>43405</v>
      </c>
      <c r="J311" s="3"/>
      <c r="K311" s="2"/>
    </row>
    <row r="312" spans="1:11" ht="15" x14ac:dyDescent="0.35">
      <c r="A312" s="1">
        <v>43435</v>
      </c>
      <c r="B312" s="3">
        <v>-4.2</v>
      </c>
      <c r="C312" s="3">
        <v>3.2560706549999998</v>
      </c>
      <c r="D312" s="1">
        <v>43435</v>
      </c>
      <c r="E312" s="3"/>
      <c r="F312" s="1">
        <v>43435</v>
      </c>
      <c r="G312" s="3">
        <v>-5.3138979145</v>
      </c>
      <c r="H312" s="3">
        <v>-26.3</v>
      </c>
      <c r="I312" s="1">
        <v>43435</v>
      </c>
      <c r="J312" s="3"/>
      <c r="K312" s="2"/>
    </row>
    <row r="313" spans="1:11" ht="15" x14ac:dyDescent="0.35">
      <c r="A313" s="1">
        <v>43466</v>
      </c>
      <c r="B313" s="3">
        <v>-0.7</v>
      </c>
      <c r="C313" s="3">
        <v>4.0795772299999999</v>
      </c>
      <c r="D313" s="1">
        <v>43466</v>
      </c>
      <c r="E313" s="3"/>
      <c r="F313" s="1">
        <v>43466</v>
      </c>
      <c r="G313" s="3">
        <v>-4.9787648369999999</v>
      </c>
      <c r="H313" s="3">
        <v>-26.3</v>
      </c>
      <c r="I313" s="1">
        <v>43466</v>
      </c>
      <c r="J313" s="3"/>
      <c r="K313" s="2"/>
    </row>
    <row r="314" spans="1:11" ht="15" x14ac:dyDescent="0.35">
      <c r="A314" s="1">
        <v>43497</v>
      </c>
      <c r="B314" s="3">
        <v>-1</v>
      </c>
      <c r="C314" s="3">
        <v>1.803486285</v>
      </c>
      <c r="D314" s="1">
        <v>43497</v>
      </c>
      <c r="E314" s="3"/>
      <c r="F314" s="1">
        <v>43497</v>
      </c>
      <c r="G314" s="3">
        <v>-4.2025550482499998</v>
      </c>
      <c r="H314" s="3">
        <v>-26.3</v>
      </c>
      <c r="I314" s="1">
        <v>43497</v>
      </c>
      <c r="J314" s="3"/>
      <c r="K314" s="2"/>
    </row>
    <row r="315" spans="1:11" ht="15" x14ac:dyDescent="0.35">
      <c r="A315" s="1">
        <v>43525</v>
      </c>
      <c r="B315" s="3">
        <v>-2.4</v>
      </c>
      <c r="C315" s="3">
        <v>1.9687939210000001</v>
      </c>
      <c r="D315" s="1">
        <v>43525</v>
      </c>
      <c r="E315" s="3"/>
      <c r="F315" s="1">
        <v>43525</v>
      </c>
      <c r="G315" s="3">
        <v>-4.0710474827500001</v>
      </c>
      <c r="H315" s="3">
        <v>-26.3</v>
      </c>
      <c r="I315" s="1">
        <v>43525</v>
      </c>
      <c r="J315" s="3"/>
      <c r="K315" s="2"/>
    </row>
    <row r="316" spans="1:11" ht="15" x14ac:dyDescent="0.35">
      <c r="A316" s="1">
        <v>43556</v>
      </c>
      <c r="B316" s="3">
        <v>-2.2000000000000002</v>
      </c>
      <c r="C316" s="3">
        <v>-1.7688221129999999</v>
      </c>
      <c r="D316" s="1">
        <v>43556</v>
      </c>
      <c r="E316" s="3"/>
      <c r="F316" s="1">
        <v>43556</v>
      </c>
      <c r="G316" s="3">
        <v>-4.6439132289999998</v>
      </c>
      <c r="H316" s="3">
        <v>-26.3</v>
      </c>
      <c r="I316" s="1">
        <v>43556</v>
      </c>
      <c r="J316" s="3"/>
      <c r="K316" s="2"/>
    </row>
    <row r="317" spans="1:11" ht="15" x14ac:dyDescent="0.35">
      <c r="A317" s="1">
        <v>43586</v>
      </c>
      <c r="B317" s="3">
        <v>-1.5</v>
      </c>
      <c r="C317" s="3">
        <v>-0.89383023100000003</v>
      </c>
      <c r="D317" s="1">
        <v>43586</v>
      </c>
      <c r="E317" s="3"/>
      <c r="F317" s="1">
        <v>43586</v>
      </c>
      <c r="G317" s="3">
        <v>-5.1471804500000005</v>
      </c>
      <c r="H317" s="3">
        <v>-26.3</v>
      </c>
      <c r="I317" s="1">
        <v>43586</v>
      </c>
      <c r="J317" s="3"/>
      <c r="K317" s="2"/>
    </row>
    <row r="318" spans="1:11" ht="15" x14ac:dyDescent="0.35">
      <c r="A318" s="1">
        <v>43617</v>
      </c>
      <c r="B318" s="3">
        <v>-2.7</v>
      </c>
      <c r="C318" s="3">
        <v>1.670863854</v>
      </c>
      <c r="D318" s="1">
        <v>43617</v>
      </c>
      <c r="E318" s="3"/>
      <c r="F318" s="1">
        <v>43617</v>
      </c>
      <c r="G318" s="3">
        <v>-3.9138352644999999</v>
      </c>
      <c r="H318" s="3">
        <v>-26.3</v>
      </c>
      <c r="I318" s="1">
        <v>43617</v>
      </c>
      <c r="J318" s="3"/>
      <c r="K318" s="2"/>
    </row>
    <row r="319" spans="1:11" ht="15" x14ac:dyDescent="0.35">
      <c r="A319" s="1">
        <v>43647</v>
      </c>
      <c r="B319" s="3">
        <v>-3.1</v>
      </c>
      <c r="C319" s="3">
        <v>-1.6479539839999999</v>
      </c>
      <c r="D319" s="1">
        <v>43647</v>
      </c>
      <c r="E319" s="3"/>
      <c r="F319" s="1">
        <v>43647</v>
      </c>
      <c r="G319" s="3">
        <v>-6.2633968187499995</v>
      </c>
      <c r="H319" s="3">
        <v>-26.3</v>
      </c>
      <c r="I319" s="1">
        <v>43647</v>
      </c>
      <c r="J319" s="3"/>
      <c r="K319" s="2"/>
    </row>
    <row r="320" spans="1:11" ht="15" x14ac:dyDescent="0.35">
      <c r="A320" s="1">
        <v>43678</v>
      </c>
      <c r="B320" s="3">
        <v>-1.7</v>
      </c>
      <c r="C320" s="3">
        <v>2.632317934</v>
      </c>
      <c r="D320" s="1">
        <v>43678</v>
      </c>
      <c r="E320" s="3"/>
      <c r="F320" s="1">
        <v>43678</v>
      </c>
      <c r="G320" s="3">
        <v>-2.8505462440000002</v>
      </c>
      <c r="H320" s="3">
        <v>-26.3</v>
      </c>
      <c r="I320" s="1">
        <v>43678</v>
      </c>
      <c r="J320" s="3"/>
      <c r="K320" s="2"/>
    </row>
    <row r="321" spans="1:11" ht="15" x14ac:dyDescent="0.35">
      <c r="A321" s="1">
        <v>43709</v>
      </c>
      <c r="B321" s="3">
        <v>0.5</v>
      </c>
      <c r="C321" s="3">
        <v>8.3632818269999998</v>
      </c>
      <c r="D321" s="1">
        <v>43709</v>
      </c>
      <c r="E321" s="3"/>
      <c r="F321" s="1">
        <v>43709</v>
      </c>
      <c r="G321" s="3">
        <v>0.14057144324999982</v>
      </c>
      <c r="H321" s="3">
        <v>-26.3</v>
      </c>
      <c r="I321" s="1">
        <v>43709</v>
      </c>
      <c r="J321" s="3"/>
      <c r="K321" s="2"/>
    </row>
    <row r="322" spans="1:11" ht="15" x14ac:dyDescent="0.35">
      <c r="A322" s="1">
        <v>43739</v>
      </c>
      <c r="B322" s="3">
        <v>-4.5999999999999996</v>
      </c>
      <c r="C322" s="3">
        <v>3.1651160059999999</v>
      </c>
      <c r="D322" s="1">
        <v>43739</v>
      </c>
      <c r="E322" s="3"/>
      <c r="F322" s="1">
        <v>43739</v>
      </c>
      <c r="G322" s="3">
        <v>-5.3616307702499997</v>
      </c>
      <c r="H322" s="3">
        <v>-26.3</v>
      </c>
      <c r="I322" s="1">
        <v>43739</v>
      </c>
      <c r="J322" s="3"/>
      <c r="K322" s="2"/>
    </row>
    <row r="323" spans="1:11" ht="15" x14ac:dyDescent="0.35">
      <c r="A323" s="1">
        <v>43770</v>
      </c>
      <c r="B323" s="3">
        <v>-4</v>
      </c>
      <c r="C323" s="3">
        <v>3.4360248109999998</v>
      </c>
      <c r="D323" s="1">
        <v>43770</v>
      </c>
      <c r="E323" s="3"/>
      <c r="F323" s="1">
        <v>43770</v>
      </c>
      <c r="G323" s="3">
        <v>-4.6415813377499999</v>
      </c>
      <c r="H323" s="3">
        <v>-26.3</v>
      </c>
      <c r="I323" s="1">
        <v>43770</v>
      </c>
      <c r="J323" s="3"/>
      <c r="K323" s="2"/>
    </row>
    <row r="324" spans="1:11" ht="15" x14ac:dyDescent="0.35">
      <c r="A324" s="1">
        <v>43800</v>
      </c>
      <c r="B324" s="3">
        <v>-2.7</v>
      </c>
      <c r="C324" s="3">
        <v>7.7701218159999996</v>
      </c>
      <c r="D324" s="1">
        <v>43800</v>
      </c>
      <c r="E324" s="3"/>
      <c r="F324" s="1">
        <v>43800</v>
      </c>
      <c r="G324" s="3">
        <v>-2.2091263015000004</v>
      </c>
      <c r="H324" s="3">
        <v>-26.3</v>
      </c>
      <c r="I324" s="1">
        <v>43800</v>
      </c>
      <c r="J324" s="3"/>
      <c r="K324" s="2"/>
    </row>
    <row r="325" spans="1:11" ht="15" x14ac:dyDescent="0.35">
      <c r="A325" s="1">
        <v>43831</v>
      </c>
      <c r="B325" s="3">
        <v>-5.9</v>
      </c>
      <c r="C325" s="3">
        <v>1.860528264</v>
      </c>
      <c r="D325" s="1">
        <v>43831</v>
      </c>
      <c r="E325" s="3"/>
      <c r="F325" s="1">
        <v>43831</v>
      </c>
      <c r="G325" s="3">
        <v>-6.8879738779999995</v>
      </c>
      <c r="H325" s="3">
        <v>-26.3</v>
      </c>
      <c r="I325" s="1">
        <v>43831</v>
      </c>
      <c r="J325" s="3"/>
      <c r="K325" s="2"/>
    </row>
    <row r="326" spans="1:11" ht="15" x14ac:dyDescent="0.35">
      <c r="A326" s="1">
        <v>43862</v>
      </c>
      <c r="B326" s="3">
        <v>-4.7</v>
      </c>
      <c r="C326" s="3">
        <v>3.2873805900000002</v>
      </c>
      <c r="D326" s="1">
        <v>43862</v>
      </c>
      <c r="E326" s="3"/>
      <c r="F326" s="1">
        <v>43862</v>
      </c>
      <c r="G326" s="3">
        <v>-6.3389681332499999</v>
      </c>
      <c r="H326" s="3">
        <v>-26.3</v>
      </c>
      <c r="I326" s="1">
        <v>43862</v>
      </c>
      <c r="J326" s="3"/>
      <c r="K326" s="2"/>
    </row>
    <row r="327" spans="1:11" ht="15" x14ac:dyDescent="0.35">
      <c r="A327" s="1">
        <v>43891</v>
      </c>
      <c r="B327" s="3">
        <v>-6.7</v>
      </c>
      <c r="C327" s="3">
        <v>-0.96764717099999997</v>
      </c>
      <c r="D327" s="1">
        <v>43891</v>
      </c>
      <c r="E327" s="3"/>
      <c r="F327" s="1">
        <v>43891</v>
      </c>
      <c r="G327" s="3">
        <v>-6.4354583967500005</v>
      </c>
      <c r="H327" s="3">
        <v>-26.3</v>
      </c>
      <c r="I327" s="1">
        <v>43891</v>
      </c>
      <c r="J327" s="3"/>
      <c r="K327" s="2"/>
    </row>
    <row r="328" spans="1:11" ht="15" x14ac:dyDescent="0.35">
      <c r="A328" s="1">
        <v>43922</v>
      </c>
      <c r="B328" s="3">
        <v>-8</v>
      </c>
      <c r="C328" s="3">
        <v>-35.105954574999998</v>
      </c>
      <c r="D328" s="1">
        <v>43922</v>
      </c>
      <c r="E328" s="3"/>
      <c r="F328" s="1">
        <v>43922</v>
      </c>
      <c r="G328" s="3">
        <v>-41.154683241999997</v>
      </c>
      <c r="H328" s="3">
        <v>-26.3</v>
      </c>
      <c r="I328" s="1">
        <v>43922</v>
      </c>
      <c r="J328" s="3"/>
      <c r="K328" s="2"/>
    </row>
    <row r="329" spans="1:11" ht="15" x14ac:dyDescent="0.35">
      <c r="A329" s="1">
        <v>43952</v>
      </c>
      <c r="B329" s="3">
        <v>-21.1</v>
      </c>
      <c r="C329" s="3">
        <v>-21.611177547</v>
      </c>
      <c r="D329" s="1">
        <v>43952</v>
      </c>
      <c r="E329" s="3"/>
      <c r="F329" s="1">
        <v>43952</v>
      </c>
      <c r="G329" s="3">
        <v>-32.028034761500003</v>
      </c>
      <c r="H329" s="3">
        <v>-26.3</v>
      </c>
      <c r="I329" s="1">
        <v>43952</v>
      </c>
      <c r="J329" s="3"/>
      <c r="K329" s="2"/>
    </row>
    <row r="330" spans="1:11" ht="15" x14ac:dyDescent="0.35">
      <c r="A330" s="1">
        <v>43983</v>
      </c>
      <c r="B330" s="3">
        <v>-21.8</v>
      </c>
      <c r="C330" s="3">
        <v>-14.357181628999999</v>
      </c>
      <c r="D330" s="1">
        <v>43983</v>
      </c>
      <c r="E330" s="3"/>
      <c r="F330" s="1">
        <v>43983</v>
      </c>
      <c r="G330" s="3">
        <v>-28.747247798499998</v>
      </c>
      <c r="H330" s="3">
        <v>-26.3</v>
      </c>
      <c r="I330" s="1">
        <v>43983</v>
      </c>
      <c r="J330" s="3"/>
      <c r="K330" s="2"/>
    </row>
    <row r="331" spans="1:11" ht="15" x14ac:dyDescent="0.35">
      <c r="A331" s="1">
        <v>44013</v>
      </c>
      <c r="B331" s="3">
        <v>-23.8</v>
      </c>
      <c r="C331" s="3">
        <v>-10.649132807000001</v>
      </c>
      <c r="D331" s="1">
        <v>44013</v>
      </c>
      <c r="E331" s="3"/>
      <c r="F331" s="1">
        <v>44013</v>
      </c>
      <c r="G331" s="3">
        <v>-24.863176811499997</v>
      </c>
      <c r="H331" s="3">
        <v>-26.3</v>
      </c>
      <c r="I331" s="1">
        <v>44013</v>
      </c>
      <c r="J331" s="3"/>
      <c r="K331" s="2"/>
    </row>
    <row r="332" spans="1:11" ht="15" x14ac:dyDescent="0.35">
      <c r="A332" s="1">
        <v>44044</v>
      </c>
      <c r="B332" s="3">
        <v>-22.7</v>
      </c>
      <c r="C332" s="3">
        <v>-12.554269573999999</v>
      </c>
      <c r="D332" s="1">
        <v>44044</v>
      </c>
      <c r="E332" s="3"/>
      <c r="F332" s="1">
        <v>44044</v>
      </c>
      <c r="G332" s="3">
        <v>-21.042980448750001</v>
      </c>
      <c r="H332" s="3">
        <v>-26.3</v>
      </c>
      <c r="I332" s="1">
        <v>44044</v>
      </c>
      <c r="J332" s="3"/>
      <c r="K332" s="2"/>
    </row>
    <row r="333" spans="1:11" ht="15" x14ac:dyDescent="0.35">
      <c r="A333" s="1">
        <v>44075</v>
      </c>
      <c r="B333" s="3">
        <v>-20.399999999999999</v>
      </c>
      <c r="C333" s="3">
        <v>-9.8927316340000004</v>
      </c>
      <c r="D333" s="1">
        <v>44075</v>
      </c>
      <c r="E333" s="3"/>
      <c r="F333" s="1">
        <v>44075</v>
      </c>
      <c r="G333" s="3">
        <v>-20.466905454999999</v>
      </c>
      <c r="H333" s="3">
        <v>-26.3</v>
      </c>
      <c r="I333" s="1">
        <v>44075</v>
      </c>
      <c r="J333" s="3"/>
      <c r="K333" s="2"/>
    </row>
    <row r="334" spans="1:11" ht="15" x14ac:dyDescent="0.35">
      <c r="A334" s="1">
        <v>44106</v>
      </c>
      <c r="B334" s="3">
        <v>-23.8</v>
      </c>
      <c r="C334" s="3">
        <v>-15.595239368</v>
      </c>
      <c r="D334" s="1">
        <v>44106</v>
      </c>
      <c r="E334" s="3"/>
      <c r="F334" s="1">
        <v>44106</v>
      </c>
      <c r="G334" s="3">
        <v>-24.674933584999998</v>
      </c>
      <c r="H334" s="3">
        <v>-26.3</v>
      </c>
      <c r="I334" s="1">
        <v>44106</v>
      </c>
      <c r="J334" s="3"/>
      <c r="K334" s="2"/>
    </row>
    <row r="335" spans="1:11" ht="15" x14ac:dyDescent="0.35">
      <c r="A335" s="1">
        <v>44137</v>
      </c>
      <c r="B335" s="3">
        <v>-21.4</v>
      </c>
      <c r="C335" s="3">
        <v>-11.125083203999999</v>
      </c>
      <c r="D335" s="1">
        <v>44137</v>
      </c>
      <c r="E335" s="3"/>
      <c r="F335" s="1">
        <v>44137</v>
      </c>
      <c r="G335" s="3">
        <v>-23.099647240249997</v>
      </c>
      <c r="H335" s="3">
        <v>-26.3</v>
      </c>
      <c r="I335" s="1">
        <v>44137</v>
      </c>
      <c r="J335" s="3"/>
      <c r="K335" s="2"/>
    </row>
    <row r="336" spans="1:11" ht="15" x14ac:dyDescent="0.35">
      <c r="A336" s="1">
        <v>44168</v>
      </c>
      <c r="B336" s="3">
        <v>-23.1</v>
      </c>
      <c r="C336" s="3">
        <v>-12.00832883</v>
      </c>
      <c r="D336" s="1">
        <v>44168</v>
      </c>
      <c r="E336" s="3"/>
      <c r="F336" s="1">
        <v>44168</v>
      </c>
      <c r="G336" s="3">
        <v>-24.726873347750001</v>
      </c>
      <c r="H336" s="3">
        <v>-26.3</v>
      </c>
      <c r="I336" s="1">
        <v>44168</v>
      </c>
      <c r="J336" s="3"/>
      <c r="K336" s="2"/>
    </row>
    <row r="337" spans="1:11" ht="15" x14ac:dyDescent="0.35">
      <c r="A337" s="1">
        <v>44199</v>
      </c>
      <c r="B337" s="3">
        <v>-24.5</v>
      </c>
      <c r="C337" s="3">
        <v>-6.1550432910000001</v>
      </c>
      <c r="D337" s="1">
        <v>44199</v>
      </c>
      <c r="E337" s="3"/>
      <c r="F337" s="1">
        <v>44199</v>
      </c>
      <c r="G337" s="3">
        <v>-23.747220832749999</v>
      </c>
      <c r="H337" s="3">
        <v>-26.3</v>
      </c>
      <c r="I337" s="1">
        <v>44199</v>
      </c>
      <c r="J337" s="3"/>
      <c r="K337" s="2"/>
    </row>
    <row r="338" spans="1:11" ht="15" x14ac:dyDescent="0.35">
      <c r="A338" s="1">
        <v>44228</v>
      </c>
      <c r="B338" s="3">
        <v>-27.8</v>
      </c>
      <c r="C338" s="3">
        <v>-12.228782007</v>
      </c>
      <c r="D338" s="1">
        <v>44228</v>
      </c>
      <c r="E338" s="3"/>
      <c r="F338" s="1">
        <v>44228</v>
      </c>
      <c r="G338" s="3">
        <v>-24.450857043250004</v>
      </c>
      <c r="H338" s="3">
        <v>-26.3</v>
      </c>
      <c r="I338" s="1">
        <v>44228</v>
      </c>
      <c r="J338" s="3"/>
      <c r="K338" s="2"/>
    </row>
    <row r="339" spans="1:11" ht="15" x14ac:dyDescent="0.35">
      <c r="A339" s="1">
        <v>44256</v>
      </c>
      <c r="B339" s="3">
        <v>-23.3</v>
      </c>
      <c r="C339" s="3">
        <v>-8.8067396299999992</v>
      </c>
      <c r="D339" s="1">
        <v>44256</v>
      </c>
      <c r="E339" s="3"/>
      <c r="F339" s="1">
        <v>44256</v>
      </c>
      <c r="G339" s="3">
        <v>-20.424352876</v>
      </c>
      <c r="H339" s="3">
        <v>-26.3</v>
      </c>
      <c r="I339" s="1">
        <v>44256</v>
      </c>
      <c r="J339" s="3"/>
      <c r="K339" s="2"/>
    </row>
    <row r="340" spans="1:11" ht="15" x14ac:dyDescent="0.35">
      <c r="A340" s="1">
        <v>44287</v>
      </c>
      <c r="B340" s="3">
        <v>-28.2</v>
      </c>
      <c r="C340" s="3">
        <v>-10.448111526</v>
      </c>
      <c r="D340" s="1">
        <v>44287</v>
      </c>
      <c r="E340" s="3"/>
      <c r="F340" s="1">
        <v>44287</v>
      </c>
      <c r="G340" s="3">
        <v>-23.042056014500002</v>
      </c>
      <c r="H340" s="3">
        <v>-26.3</v>
      </c>
      <c r="I340" s="1">
        <v>44287</v>
      </c>
      <c r="J340" s="3"/>
      <c r="K340" s="2"/>
    </row>
    <row r="341" spans="1:11" ht="15" x14ac:dyDescent="0.35">
      <c r="A341" s="1">
        <v>44317</v>
      </c>
      <c r="B341" s="3">
        <v>-22.2</v>
      </c>
      <c r="C341" s="3">
        <v>-4.723696586</v>
      </c>
      <c r="D341" s="1">
        <v>44317</v>
      </c>
      <c r="E341" s="3"/>
      <c r="F341" s="1">
        <v>44317</v>
      </c>
      <c r="G341" s="3">
        <v>-19.355926558249998</v>
      </c>
      <c r="H341" s="3">
        <v>-26.3</v>
      </c>
      <c r="I341" s="1">
        <v>44317</v>
      </c>
      <c r="J341" s="3"/>
      <c r="K341" s="2"/>
    </row>
    <row r="342" spans="1:11" ht="15" x14ac:dyDescent="0.35">
      <c r="A342" s="1">
        <v>44348</v>
      </c>
      <c r="B342" s="3">
        <v>-13.3</v>
      </c>
      <c r="C342" s="3">
        <v>1.025534019</v>
      </c>
      <c r="D342" s="1">
        <v>44348</v>
      </c>
      <c r="E342" s="3"/>
      <c r="F342" s="1">
        <v>44348</v>
      </c>
      <c r="G342" s="3">
        <v>-9.6537563459999998</v>
      </c>
      <c r="H342" s="3">
        <v>-26.3</v>
      </c>
      <c r="I342" s="1">
        <v>44348</v>
      </c>
      <c r="J342" s="3"/>
      <c r="K342" s="2"/>
    </row>
    <row r="343" spans="1:11" ht="15" x14ac:dyDescent="0.35">
      <c r="A343" s="1">
        <v>44378</v>
      </c>
      <c r="B343" s="3">
        <v>-17</v>
      </c>
      <c r="C343" s="3">
        <v>0.25565774200000002</v>
      </c>
      <c r="D343" s="1">
        <v>44378</v>
      </c>
      <c r="E343" s="3"/>
      <c r="F343" s="1">
        <v>44378</v>
      </c>
      <c r="G343" s="3">
        <v>-13.736400007999999</v>
      </c>
      <c r="H343" s="3">
        <v>-26.3</v>
      </c>
      <c r="I343" s="1">
        <v>44378</v>
      </c>
      <c r="J343" s="3"/>
      <c r="K343" s="2"/>
    </row>
    <row r="344" spans="1:11" ht="15" x14ac:dyDescent="0.35">
      <c r="A344" s="1">
        <v>44410</v>
      </c>
      <c r="B344" s="3">
        <v>-21.9</v>
      </c>
      <c r="C344" s="3">
        <v>0.96021099899999995</v>
      </c>
      <c r="D344" s="1">
        <v>44410</v>
      </c>
      <c r="E344" s="3"/>
      <c r="F344" s="1">
        <v>44410</v>
      </c>
      <c r="G344" s="3">
        <v>-16.93400788025</v>
      </c>
      <c r="H344" s="3">
        <v>-26.3</v>
      </c>
      <c r="I344" s="1">
        <v>44410</v>
      </c>
      <c r="J344" s="3"/>
      <c r="K344" s="2"/>
    </row>
    <row r="345" spans="1:11" ht="15" x14ac:dyDescent="0.35">
      <c r="A345" s="1">
        <v>44440</v>
      </c>
      <c r="B345" s="3">
        <v>-18.5</v>
      </c>
      <c r="C345" s="3">
        <v>-6.1497011199999996</v>
      </c>
      <c r="D345" s="1">
        <v>44440</v>
      </c>
      <c r="E345" s="3"/>
      <c r="F345" s="1">
        <v>44440</v>
      </c>
      <c r="G345" s="3">
        <v>-19.473870745999999</v>
      </c>
      <c r="H345" s="3">
        <v>-26.3</v>
      </c>
      <c r="I345" s="1">
        <v>44440</v>
      </c>
      <c r="J345" s="3"/>
      <c r="K345" s="2"/>
    </row>
    <row r="346" spans="1:11" ht="15" x14ac:dyDescent="0.35">
      <c r="A346" s="1">
        <v>44471</v>
      </c>
      <c r="B346" s="3">
        <v>-14.8</v>
      </c>
      <c r="C346" s="3">
        <v>2.6355590719999999</v>
      </c>
      <c r="D346" s="1">
        <v>44471</v>
      </c>
      <c r="E346" s="3"/>
      <c r="F346" s="1">
        <v>44471</v>
      </c>
      <c r="G346" s="3">
        <v>-12.2145879885</v>
      </c>
      <c r="H346" s="3">
        <v>-26.3</v>
      </c>
      <c r="I346" s="1">
        <v>44471</v>
      </c>
      <c r="J346" s="3"/>
      <c r="K346" s="2"/>
    </row>
    <row r="347" spans="1:11" ht="15" x14ac:dyDescent="0.35">
      <c r="A347" s="1">
        <v>44501</v>
      </c>
      <c r="B347" s="3">
        <v>-17</v>
      </c>
      <c r="C347" s="3">
        <v>-6.5959481330000003</v>
      </c>
      <c r="D347" s="1">
        <v>44501</v>
      </c>
      <c r="E347" s="3"/>
      <c r="F347" s="1">
        <v>44501</v>
      </c>
      <c r="G347" s="3">
        <v>-21.161644293249999</v>
      </c>
      <c r="H347" s="3">
        <v>-26.3</v>
      </c>
      <c r="I347" s="1">
        <v>44501</v>
      </c>
      <c r="J347" s="3"/>
      <c r="K347" s="2"/>
    </row>
    <row r="348" spans="1:11" ht="15" x14ac:dyDescent="0.35">
      <c r="A348" s="1">
        <v>44531</v>
      </c>
      <c r="B348" s="3">
        <v>-14.2</v>
      </c>
      <c r="C348" s="3">
        <v>-0.29083984299999999</v>
      </c>
      <c r="D348" s="1">
        <v>44531</v>
      </c>
      <c r="E348" s="3"/>
      <c r="F348" s="1">
        <v>44531</v>
      </c>
      <c r="G348" s="3">
        <v>-15.670456310499999</v>
      </c>
      <c r="H348" s="3">
        <v>-26.3</v>
      </c>
      <c r="I348" s="1">
        <v>44531</v>
      </c>
      <c r="J348" s="3"/>
      <c r="K348" s="2"/>
    </row>
    <row r="349" spans="1:11" ht="15" x14ac:dyDescent="0.35">
      <c r="A349" s="1">
        <v>44563</v>
      </c>
      <c r="B349" s="3">
        <v>-10.7</v>
      </c>
      <c r="C349" s="3">
        <v>0.82937019300000003</v>
      </c>
      <c r="D349" s="1">
        <v>44563</v>
      </c>
      <c r="E349" s="3"/>
      <c r="F349" s="1">
        <v>44563</v>
      </c>
      <c r="G349" s="3">
        <v>-14.033311904249999</v>
      </c>
      <c r="H349" s="3">
        <v>-26.3</v>
      </c>
      <c r="I349" s="1">
        <v>44563</v>
      </c>
      <c r="J349" s="3"/>
      <c r="K349" s="2"/>
    </row>
    <row r="350" spans="1:11" ht="15" x14ac:dyDescent="0.35">
      <c r="A350" s="1">
        <v>44593</v>
      </c>
      <c r="B350" s="3">
        <v>-6.9</v>
      </c>
      <c r="C350" s="3">
        <v>2.7482211840000002</v>
      </c>
      <c r="D350" s="1">
        <v>44593</v>
      </c>
      <c r="E350" s="3"/>
      <c r="F350" s="1">
        <v>44593</v>
      </c>
      <c r="G350" s="3">
        <v>-11.29101877425</v>
      </c>
      <c r="H350" s="3">
        <v>-26.3</v>
      </c>
      <c r="I350" s="1">
        <v>44593</v>
      </c>
      <c r="J350" s="3"/>
      <c r="K350" s="2"/>
    </row>
    <row r="351" spans="1:11" ht="15" x14ac:dyDescent="0.35">
      <c r="A351" s="1">
        <v>44622</v>
      </c>
      <c r="B351" s="3">
        <v>-12.3</v>
      </c>
      <c r="C351" s="3">
        <v>-19.851885916000001</v>
      </c>
      <c r="D351" s="1">
        <v>44622</v>
      </c>
      <c r="E351" s="3"/>
      <c r="F351" s="1">
        <v>44622</v>
      </c>
      <c r="G351" s="3">
        <v>-24.89134632875</v>
      </c>
      <c r="H351" s="3">
        <v>-26.3</v>
      </c>
      <c r="I351" s="1">
        <v>44622</v>
      </c>
      <c r="J351" s="3"/>
      <c r="K351" s="2"/>
    </row>
    <row r="352" spans="1:11" ht="15" x14ac:dyDescent="0.35">
      <c r="A352" s="1">
        <v>44654</v>
      </c>
      <c r="B352" s="3">
        <v>-17.7</v>
      </c>
      <c r="C352" s="3">
        <v>-17.296372676000001</v>
      </c>
      <c r="D352" s="1">
        <v>44654</v>
      </c>
      <c r="E352" s="3"/>
      <c r="F352" s="1">
        <v>44654</v>
      </c>
      <c r="G352" s="3">
        <v>-26.108771195999999</v>
      </c>
      <c r="H352" s="3">
        <v>-26.3</v>
      </c>
      <c r="I352" s="1">
        <v>44654</v>
      </c>
      <c r="J352" s="3"/>
      <c r="K352" s="2"/>
    </row>
    <row r="353" spans="1:11" ht="15" x14ac:dyDescent="0.35">
      <c r="A353" s="1">
        <v>44682</v>
      </c>
      <c r="B353" s="3">
        <v>-15.3</v>
      </c>
      <c r="C353" s="3">
        <v>-22.833556683000001</v>
      </c>
      <c r="D353" s="1">
        <v>44682</v>
      </c>
      <c r="E353" s="3"/>
      <c r="F353" s="1">
        <v>44682</v>
      </c>
      <c r="G353" s="3">
        <v>-30.457652857000003</v>
      </c>
      <c r="H353" s="3">
        <v>-26.3</v>
      </c>
      <c r="I353" s="1">
        <v>44682</v>
      </c>
      <c r="J353" s="3"/>
      <c r="K353" s="2"/>
    </row>
    <row r="354" spans="1:11" ht="15" x14ac:dyDescent="0.35">
      <c r="A354" s="1">
        <v>44713</v>
      </c>
      <c r="B354" s="3">
        <v>-27.4</v>
      </c>
      <c r="C354" s="3">
        <v>-30.282416823999998</v>
      </c>
      <c r="D354" s="1">
        <v>44713</v>
      </c>
      <c r="E354" s="3"/>
      <c r="F354" s="1">
        <v>44713</v>
      </c>
      <c r="G354" s="3">
        <v>-37.807422580999997</v>
      </c>
      <c r="H354" s="3">
        <v>-26.3</v>
      </c>
      <c r="I354" s="1">
        <v>44713</v>
      </c>
      <c r="J354" s="3"/>
      <c r="K354" s="2"/>
    </row>
    <row r="355" spans="1:11" ht="15" x14ac:dyDescent="0.35">
      <c r="A355" s="1">
        <v>44743</v>
      </c>
      <c r="B355" s="3">
        <v>-26.6</v>
      </c>
      <c r="C355" s="3">
        <v>-33.731427699999998</v>
      </c>
      <c r="D355" s="1">
        <v>44743</v>
      </c>
      <c r="E355" s="3"/>
      <c r="F355" s="1">
        <v>44743</v>
      </c>
      <c r="G355" s="3">
        <v>-40.156492882500004</v>
      </c>
      <c r="H355" s="3">
        <v>-26.3</v>
      </c>
      <c r="I355" s="1">
        <v>44743</v>
      </c>
      <c r="J355" s="3"/>
      <c r="K355" s="2"/>
    </row>
    <row r="356" spans="1:11" ht="15" x14ac:dyDescent="0.35">
      <c r="A356" s="1">
        <v>44774</v>
      </c>
      <c r="B356" s="3">
        <v>-34.6</v>
      </c>
      <c r="C356" s="3">
        <v>-42.124050619999998</v>
      </c>
      <c r="D356" s="1">
        <v>44774</v>
      </c>
      <c r="E356" s="3"/>
      <c r="F356" s="1">
        <v>44774</v>
      </c>
      <c r="G356" s="3">
        <v>-48.475511546</v>
      </c>
      <c r="H356" s="3">
        <v>-26.3</v>
      </c>
      <c r="I356" s="1">
        <v>44774</v>
      </c>
      <c r="J356" s="3"/>
      <c r="K356" s="2"/>
    </row>
    <row r="357" spans="1:11" ht="15" x14ac:dyDescent="0.35">
      <c r="A357" s="1">
        <v>44805</v>
      </c>
      <c r="B357" s="3">
        <v>-37.700000000000003</v>
      </c>
      <c r="C357" s="3">
        <v>-43.014221456999998</v>
      </c>
      <c r="D357" s="1">
        <v>44805</v>
      </c>
      <c r="E357" s="3"/>
      <c r="F357" s="1">
        <v>44805</v>
      </c>
      <c r="G357" s="3">
        <v>-49.359166240999997</v>
      </c>
      <c r="H357" s="3">
        <v>-26.3</v>
      </c>
      <c r="I357" s="1">
        <v>44805</v>
      </c>
      <c r="J357" s="3"/>
      <c r="K357" s="2"/>
    </row>
    <row r="358" spans="1:11" ht="15" x14ac:dyDescent="0.35">
      <c r="A358" s="1">
        <v>44835</v>
      </c>
      <c r="B358" s="3">
        <v>-44.2</v>
      </c>
      <c r="C358" s="3">
        <v>-44.835186430999997</v>
      </c>
      <c r="D358" s="1">
        <v>44835</v>
      </c>
      <c r="E358" s="3"/>
      <c r="F358" s="1">
        <v>44835</v>
      </c>
      <c r="G358" s="3">
        <v>-52.678190014250006</v>
      </c>
      <c r="H358" s="3">
        <v>-26.3</v>
      </c>
      <c r="I358" s="1">
        <v>44835</v>
      </c>
      <c r="J358" s="3"/>
      <c r="K358" s="2"/>
    </row>
    <row r="359" spans="1:11" ht="15" x14ac:dyDescent="0.35">
      <c r="A359" s="1">
        <v>44866</v>
      </c>
      <c r="B359" s="3">
        <v>-44.9</v>
      </c>
      <c r="C359" s="3">
        <v>-38.274946970999999</v>
      </c>
      <c r="D359" s="1">
        <v>44866</v>
      </c>
      <c r="E359" s="3"/>
      <c r="F359" s="1">
        <v>44866</v>
      </c>
      <c r="G359" s="3">
        <v>-50.201275542250002</v>
      </c>
      <c r="H359" s="3">
        <v>-26.3</v>
      </c>
      <c r="I359" s="1">
        <v>44866</v>
      </c>
      <c r="J359" s="3"/>
      <c r="K359" s="2"/>
    </row>
    <row r="360" spans="1:11" ht="15" x14ac:dyDescent="0.35">
      <c r="A360" s="1">
        <v>44896</v>
      </c>
      <c r="B360" s="3">
        <v>-43.1</v>
      </c>
      <c r="C360" s="3">
        <v>-37.073396768000002</v>
      </c>
      <c r="D360" s="1">
        <v>44896</v>
      </c>
      <c r="E360" s="3"/>
      <c r="F360" s="1">
        <v>44896</v>
      </c>
      <c r="G360" s="3">
        <v>-49.161363166000001</v>
      </c>
      <c r="H360" s="3">
        <v>-26.3</v>
      </c>
      <c r="I360" s="1">
        <v>44896</v>
      </c>
      <c r="J360" s="3"/>
      <c r="K360" s="2"/>
    </row>
    <row r="361" spans="1:11" ht="15" x14ac:dyDescent="0.35">
      <c r="A361" s="1">
        <v>44927</v>
      </c>
      <c r="B361" s="3">
        <v>-43.945752720000002</v>
      </c>
      <c r="C361" s="3">
        <v>-37.575328745999997</v>
      </c>
      <c r="D361" s="1">
        <v>44927</v>
      </c>
      <c r="E361" s="3"/>
      <c r="F361" s="1">
        <v>44927</v>
      </c>
      <c r="G361" s="3">
        <v>-47.4860957605</v>
      </c>
      <c r="H361" s="3">
        <v>-26.3</v>
      </c>
      <c r="I361" s="1">
        <v>44927</v>
      </c>
      <c r="J361" s="3"/>
      <c r="K361" s="2"/>
    </row>
    <row r="362" spans="1:11" ht="15" x14ac:dyDescent="0.35">
      <c r="A362" s="1">
        <v>44958</v>
      </c>
      <c r="B362" s="3">
        <v>-41.873734435000003</v>
      </c>
      <c r="C362" s="3">
        <v>-32.125367324000003</v>
      </c>
      <c r="D362" s="1">
        <v>44958</v>
      </c>
      <c r="E362" s="3"/>
      <c r="F362" s="1">
        <v>44958</v>
      </c>
      <c r="G362" s="3">
        <v>-43.476785609500006</v>
      </c>
      <c r="H362" s="3">
        <v>-26.3</v>
      </c>
      <c r="I362" s="1">
        <v>44958</v>
      </c>
      <c r="J362" s="3"/>
      <c r="K362" s="2"/>
    </row>
    <row r="363" spans="1:11" ht="15" x14ac:dyDescent="0.35">
      <c r="A363" s="1">
        <v>44987</v>
      </c>
      <c r="B363" s="3">
        <v>-37.590034955</v>
      </c>
      <c r="C363" s="3">
        <v>-23.16668292</v>
      </c>
      <c r="D363" s="1">
        <v>44987</v>
      </c>
      <c r="E363" s="3"/>
      <c r="F363" s="1">
        <v>44987</v>
      </c>
      <c r="G363" s="3">
        <v>-36.98929370175</v>
      </c>
      <c r="H363" s="3">
        <v>-26.3</v>
      </c>
      <c r="I363" s="1">
        <v>44987</v>
      </c>
      <c r="J363" s="3"/>
      <c r="K363" s="2"/>
    </row>
    <row r="364" spans="1:11" ht="15" x14ac:dyDescent="0.35">
      <c r="A364" s="1">
        <v>45017</v>
      </c>
      <c r="B364" s="3">
        <v>-36.481033918000001</v>
      </c>
      <c r="C364" s="3">
        <v>-21.621674890000001</v>
      </c>
      <c r="D364" s="1">
        <v>45017</v>
      </c>
      <c r="E364" s="3"/>
      <c r="F364" s="1">
        <v>45017</v>
      </c>
      <c r="G364" s="3">
        <v>-35.830669586500001</v>
      </c>
      <c r="H364" s="3">
        <v>-26.3</v>
      </c>
      <c r="I364" s="1">
        <v>45017</v>
      </c>
      <c r="J364" s="3"/>
      <c r="K364" s="2"/>
    </row>
    <row r="365" spans="1:11" ht="15" x14ac:dyDescent="0.35">
      <c r="A365" s="1">
        <v>45047</v>
      </c>
      <c r="B365" s="3">
        <v>-38.814921234000003</v>
      </c>
      <c r="C365" s="3">
        <v>-30.851829770999998</v>
      </c>
      <c r="D365" s="1">
        <v>45047</v>
      </c>
      <c r="E365" s="3"/>
      <c r="F365" s="1">
        <v>45047</v>
      </c>
      <c r="G365" s="3">
        <v>-40.33141900575</v>
      </c>
      <c r="H365" s="3">
        <v>-26.3</v>
      </c>
      <c r="I365" s="1">
        <v>45047</v>
      </c>
      <c r="J365" s="3"/>
      <c r="K365" s="2"/>
    </row>
    <row r="366" spans="1:11" ht="15" x14ac:dyDescent="0.35">
      <c r="A366" s="1">
        <v>45078</v>
      </c>
      <c r="B366" s="3">
        <v>-35.058640939</v>
      </c>
      <c r="C366" s="3">
        <v>-24.446276574999999</v>
      </c>
      <c r="D366" s="1">
        <v>45078</v>
      </c>
      <c r="E366" s="3"/>
      <c r="F366" s="1">
        <v>45078</v>
      </c>
      <c r="G366" s="3">
        <v>-35.810829155</v>
      </c>
      <c r="H366" s="3">
        <v>-26.3</v>
      </c>
      <c r="I366" s="1">
        <v>45078</v>
      </c>
      <c r="J366" s="3"/>
      <c r="K366" s="2"/>
    </row>
    <row r="367" spans="1:11" ht="15" x14ac:dyDescent="0.35">
      <c r="A367" s="1">
        <v>45108</v>
      </c>
      <c r="B367" s="3">
        <v>-34.742502741999999</v>
      </c>
      <c r="C367" s="3">
        <v>-26.944763568999999</v>
      </c>
      <c r="D367" s="1">
        <v>45108</v>
      </c>
      <c r="E367" s="3"/>
      <c r="F367" s="1">
        <v>45108</v>
      </c>
      <c r="G367" s="3">
        <v>-37.397891408250004</v>
      </c>
      <c r="H367" s="3">
        <v>-26.3</v>
      </c>
      <c r="I367" s="1">
        <v>45108</v>
      </c>
      <c r="J367" s="3"/>
      <c r="K367" s="2"/>
    </row>
    <row r="368" spans="1:11" ht="15" x14ac:dyDescent="0.35">
      <c r="A368" s="1">
        <v>45139</v>
      </c>
      <c r="B368" s="3">
        <v>-32.084352117000002</v>
      </c>
      <c r="C368" s="3">
        <v>-19.643979988000002</v>
      </c>
      <c r="D368" s="1">
        <v>45139</v>
      </c>
      <c r="E368" s="3"/>
      <c r="F368" s="1">
        <v>45139</v>
      </c>
      <c r="G368" s="3">
        <v>-33.610240912500004</v>
      </c>
      <c r="H368" s="3">
        <v>-26.3</v>
      </c>
      <c r="I368" s="1">
        <v>45139</v>
      </c>
      <c r="J368" s="3"/>
      <c r="K368" s="2"/>
    </row>
    <row r="369" spans="1:11" ht="15" x14ac:dyDescent="0.35">
      <c r="A369" s="1">
        <v>45170</v>
      </c>
      <c r="B369" s="3">
        <v>-35.754980140999997</v>
      </c>
      <c r="C369" s="3">
        <v>-22.634407530000001</v>
      </c>
      <c r="D369" s="1">
        <v>45170</v>
      </c>
      <c r="E369" s="3"/>
      <c r="F369" s="1">
        <v>45170</v>
      </c>
      <c r="G369" s="3">
        <v>-36.366068157749993</v>
      </c>
      <c r="H369" s="3">
        <v>-26.3</v>
      </c>
      <c r="I369" s="1">
        <v>45170</v>
      </c>
      <c r="J369" s="3"/>
      <c r="K369" s="2"/>
    </row>
    <row r="370" spans="1:11" ht="15" x14ac:dyDescent="0.35">
      <c r="A370" s="1">
        <v>45200</v>
      </c>
      <c r="B370" s="3">
        <v>-34.554979795999998</v>
      </c>
      <c r="C370" s="3">
        <v>-19.26823976</v>
      </c>
      <c r="D370" s="1">
        <v>45200</v>
      </c>
      <c r="E370" s="3"/>
      <c r="F370" s="1">
        <v>45200</v>
      </c>
      <c r="G370" s="3">
        <v>-33.459551617750002</v>
      </c>
      <c r="H370" s="3">
        <v>-26.3</v>
      </c>
      <c r="I370" s="1">
        <v>45200</v>
      </c>
      <c r="J370" s="3"/>
      <c r="K370" s="2"/>
    </row>
    <row r="371" spans="1:11" ht="15" x14ac:dyDescent="0.35">
      <c r="A371" s="1">
        <v>45231</v>
      </c>
      <c r="B371" s="3">
        <v>-33.741590907999999</v>
      </c>
      <c r="C371" s="3">
        <v>-17.158245442999998</v>
      </c>
      <c r="D371" s="1">
        <v>45231</v>
      </c>
      <c r="E371" s="3"/>
      <c r="F371" s="1">
        <v>45231</v>
      </c>
      <c r="G371" s="3">
        <v>-32.974081600000005</v>
      </c>
      <c r="H371" s="3">
        <v>-26.3</v>
      </c>
      <c r="I371" s="1">
        <v>45231</v>
      </c>
      <c r="J371" s="3"/>
      <c r="K371" s="2"/>
    </row>
    <row r="372" spans="1:11" ht="15" x14ac:dyDescent="0.35">
      <c r="A372" s="1">
        <v>45261</v>
      </c>
      <c r="B372" s="3">
        <v>-33.301977755999999</v>
      </c>
      <c r="C372" s="3">
        <v>-16.279579005999999</v>
      </c>
      <c r="D372" s="1">
        <v>45261</v>
      </c>
      <c r="E372" s="3"/>
      <c r="F372" s="1">
        <v>45261</v>
      </c>
      <c r="G372" s="3">
        <v>-30.700239320000001</v>
      </c>
      <c r="H372" s="3">
        <v>-26.3</v>
      </c>
      <c r="I372" s="1">
        <v>45261</v>
      </c>
      <c r="J372" s="3"/>
      <c r="K372" s="2"/>
    </row>
    <row r="373" spans="1:11" ht="15" x14ac:dyDescent="0.35">
      <c r="A373" s="1">
        <v>45292</v>
      </c>
      <c r="B373" s="3">
        <v>-21.454461673000001</v>
      </c>
      <c r="C373" s="3">
        <v>-3.9233659809999999</v>
      </c>
      <c r="D373" s="1">
        <v>45292</v>
      </c>
      <c r="E373" s="3"/>
      <c r="F373" s="1">
        <v>45292</v>
      </c>
      <c r="G373" s="3">
        <v>-19.038787274500002</v>
      </c>
      <c r="H373" s="3">
        <v>-26.3</v>
      </c>
      <c r="I373" s="1">
        <v>45292</v>
      </c>
      <c r="J373" s="3"/>
      <c r="K373" s="2"/>
    </row>
    <row r="374" spans="1:11" ht="15" x14ac:dyDescent="0.35">
      <c r="A374" s="1">
        <v>45323</v>
      </c>
      <c r="B374" s="3">
        <v>-28.987035884000001</v>
      </c>
      <c r="C374" s="3">
        <v>-13.161220193</v>
      </c>
      <c r="D374" s="1">
        <v>45323</v>
      </c>
      <c r="E374" s="3"/>
      <c r="F374" s="1">
        <v>45323</v>
      </c>
      <c r="G374" s="3">
        <v>-27.97364532225</v>
      </c>
      <c r="H374" s="3">
        <v>-26.3</v>
      </c>
      <c r="I374" s="1">
        <v>45323</v>
      </c>
      <c r="J374" s="3"/>
      <c r="K374" s="2"/>
    </row>
    <row r="375" spans="1:11" ht="15" x14ac:dyDescent="0.35">
      <c r="A375" s="1">
        <v>45352</v>
      </c>
      <c r="B375" s="3">
        <v>-22.137809308000001</v>
      </c>
      <c r="C375" s="3">
        <v>-13.801544829999999</v>
      </c>
      <c r="D375" s="1">
        <v>45352</v>
      </c>
      <c r="E375" s="3"/>
      <c r="F375" s="1">
        <v>45352</v>
      </c>
      <c r="G375" s="3">
        <v>-25.461567191</v>
      </c>
      <c r="H375" s="3">
        <v>-26.3</v>
      </c>
      <c r="I375" s="1">
        <v>45352</v>
      </c>
      <c r="J375" s="3"/>
      <c r="K375" s="2"/>
    </row>
    <row r="376" spans="1:11" ht="15" x14ac:dyDescent="0.35">
      <c r="A376" s="1">
        <v>45383</v>
      </c>
      <c r="B376" s="3">
        <v>-21.242701959000001</v>
      </c>
      <c r="C376" s="3">
        <v>-17.328073341</v>
      </c>
      <c r="D376" s="1">
        <v>45383</v>
      </c>
      <c r="E376" s="3"/>
      <c r="F376" s="1">
        <v>45383</v>
      </c>
      <c r="G376" s="3">
        <v>-26.711751406500003</v>
      </c>
      <c r="H376" s="3">
        <v>-26.3</v>
      </c>
      <c r="I376" s="1">
        <v>45383</v>
      </c>
      <c r="J376" s="3"/>
      <c r="K376" s="2"/>
    </row>
    <row r="377" spans="1:11" ht="15" x14ac:dyDescent="0.35">
      <c r="A377" s="1">
        <v>45413</v>
      </c>
      <c r="B377" s="3">
        <v>-21.135300740999998</v>
      </c>
      <c r="C377" s="3">
        <v>-16.797539316000002</v>
      </c>
      <c r="D377" s="1">
        <v>45413</v>
      </c>
      <c r="E377" s="3"/>
      <c r="F377" s="1">
        <v>45413</v>
      </c>
      <c r="G377" s="3">
        <v>-26.991419358999998</v>
      </c>
      <c r="H377" s="3">
        <v>-26.3</v>
      </c>
      <c r="I377" s="1">
        <v>45413</v>
      </c>
      <c r="J377" s="3"/>
      <c r="K377" s="2"/>
    </row>
    <row r="378" spans="1:11" ht="15" x14ac:dyDescent="0.35">
      <c r="A378" s="1">
        <v>45444</v>
      </c>
      <c r="B378" s="3">
        <v>-22.547746343</v>
      </c>
      <c r="C378" s="3">
        <v>-16.673467854999998</v>
      </c>
      <c r="D378" s="1">
        <v>45444</v>
      </c>
      <c r="E378" s="3"/>
      <c r="F378" s="1">
        <v>45444</v>
      </c>
      <c r="G378" s="3">
        <v>-25.938236328499997</v>
      </c>
      <c r="H378" s="3">
        <v>-26.3</v>
      </c>
      <c r="I378" s="1">
        <v>45444</v>
      </c>
      <c r="J378" s="3"/>
      <c r="K378" s="2"/>
    </row>
    <row r="379" spans="1:11" ht="15" x14ac:dyDescent="0.35">
      <c r="A379" s="1">
        <v>45474</v>
      </c>
      <c r="B379" s="3">
        <v>-21.562324435000001</v>
      </c>
      <c r="C379" s="3">
        <v>-14.403635424999999</v>
      </c>
      <c r="D379" s="1">
        <v>45474</v>
      </c>
      <c r="E379" s="3"/>
      <c r="F379" s="1">
        <v>45474</v>
      </c>
      <c r="G379" s="3">
        <v>-25.852972803</v>
      </c>
      <c r="H379" s="3">
        <v>-26.3</v>
      </c>
      <c r="I379" s="1">
        <v>45474</v>
      </c>
      <c r="J379" s="3"/>
      <c r="K379" s="2"/>
    </row>
    <row r="380" spans="1:11" ht="15" x14ac:dyDescent="0.35">
      <c r="A380" s="1">
        <v>45505</v>
      </c>
      <c r="B380" s="3">
        <v>-19.128129392999998</v>
      </c>
      <c r="C380" s="3">
        <v>-11.61552326</v>
      </c>
      <c r="D380" s="1">
        <v>45505</v>
      </c>
      <c r="E380" s="3"/>
      <c r="F380" s="1">
        <v>45505</v>
      </c>
      <c r="G380" s="3">
        <v>-24.515559927749997</v>
      </c>
      <c r="H380" s="3">
        <v>-26.3</v>
      </c>
      <c r="I380" s="1">
        <v>45505</v>
      </c>
      <c r="J380" s="3"/>
      <c r="K380" s="2"/>
    </row>
    <row r="381" spans="1:11" ht="15" x14ac:dyDescent="0.35">
      <c r="A381" s="1">
        <v>45536</v>
      </c>
      <c r="B381" s="3">
        <v>-19.546756071000001</v>
      </c>
      <c r="C381" s="3">
        <v>-11.972662906</v>
      </c>
      <c r="D381" s="1">
        <v>45536</v>
      </c>
      <c r="E381" s="3"/>
      <c r="F381" s="1">
        <v>45536</v>
      </c>
      <c r="G381" s="3">
        <v>-26.83778779875</v>
      </c>
      <c r="H381" s="3">
        <v>-26.3</v>
      </c>
      <c r="I381" s="1">
        <v>45536</v>
      </c>
      <c r="J381" s="3"/>
      <c r="K381" s="2"/>
    </row>
    <row r="382" spans="1:11" ht="15" x14ac:dyDescent="0.35">
      <c r="A382" s="1">
        <v>45566</v>
      </c>
      <c r="B382" s="3">
        <v>-22.262931256000002</v>
      </c>
      <c r="C382" s="3">
        <v>-14.509367915</v>
      </c>
      <c r="D382" s="1">
        <v>45566</v>
      </c>
      <c r="E382" s="3"/>
      <c r="F382" s="1">
        <v>45566</v>
      </c>
      <c r="G382" s="3">
        <v>-27.251644668249998</v>
      </c>
      <c r="H382" s="3">
        <v>-26.3</v>
      </c>
      <c r="I382" s="1">
        <v>45566</v>
      </c>
      <c r="J382" s="3"/>
      <c r="K382" s="2"/>
    </row>
    <row r="383" spans="1:11" ht="15" x14ac:dyDescent="0.35">
      <c r="A383" s="1">
        <v>45597</v>
      </c>
      <c r="B383" s="3">
        <v>-28.648949587000001</v>
      </c>
      <c r="C383" s="3">
        <v>-17.826382626000001</v>
      </c>
      <c r="D383" s="1">
        <v>45597</v>
      </c>
      <c r="E383" s="3"/>
      <c r="F383" s="1">
        <v>45597</v>
      </c>
      <c r="G383" s="3">
        <v>-30.984457689999999</v>
      </c>
      <c r="H383" s="3">
        <v>-26.3</v>
      </c>
      <c r="I383" s="1">
        <v>45597</v>
      </c>
      <c r="J383" s="3"/>
      <c r="K383" s="2"/>
    </row>
    <row r="384" spans="1:11" ht="15" x14ac:dyDescent="0.35">
      <c r="A384" s="1">
        <v>45627</v>
      </c>
      <c r="B384" s="3">
        <v>-25.107295485000002</v>
      </c>
      <c r="C384" s="3">
        <v>-14.583266797</v>
      </c>
      <c r="D384" s="1">
        <v>45627</v>
      </c>
      <c r="E384" s="3"/>
      <c r="F384" s="1">
        <v>45627</v>
      </c>
      <c r="G384" s="3">
        <v>-28.688184654499999</v>
      </c>
      <c r="H384" s="3">
        <v>-26.3</v>
      </c>
      <c r="I384" s="1">
        <v>45627</v>
      </c>
      <c r="J384" s="3"/>
      <c r="K384" s="2"/>
    </row>
    <row r="385" spans="1:11" ht="15" x14ac:dyDescent="0.35">
      <c r="A385" s="1">
        <v>45658</v>
      </c>
      <c r="B385" s="3">
        <v>-24.028675710000002</v>
      </c>
      <c r="C385" s="3">
        <v>-16.677122233999999</v>
      </c>
      <c r="D385" s="1">
        <v>45658</v>
      </c>
      <c r="E385" s="3"/>
      <c r="F385" s="1">
        <v>45658</v>
      </c>
      <c r="G385" s="3">
        <v>-29.627009803500002</v>
      </c>
      <c r="H385" s="3">
        <v>-26.3</v>
      </c>
      <c r="I385" s="1">
        <v>45658</v>
      </c>
      <c r="J385" s="3"/>
      <c r="K385" s="2"/>
    </row>
    <row r="386" spans="1:11" ht="15" x14ac:dyDescent="0.35">
      <c r="A386" s="1">
        <v>45689</v>
      </c>
      <c r="B386" s="3">
        <v>-25.6</v>
      </c>
      <c r="C386" s="3">
        <v>-18.5</v>
      </c>
      <c r="D386" s="1">
        <v>45689</v>
      </c>
      <c r="E386" s="3"/>
      <c r="F386" s="1">
        <v>45689</v>
      </c>
      <c r="G386" s="3">
        <v>-29.575000000000003</v>
      </c>
      <c r="H386" s="3">
        <v>-26.3</v>
      </c>
      <c r="I386" s="1">
        <v>45689</v>
      </c>
      <c r="J386" s="3"/>
      <c r="K386" s="2"/>
    </row>
    <row r="387" spans="1:11" ht="15" x14ac:dyDescent="0.35">
      <c r="A387" s="1">
        <v>45717</v>
      </c>
      <c r="B387" s="3">
        <v>-25.3</v>
      </c>
      <c r="C387" s="3">
        <v>-18.100000000000001</v>
      </c>
      <c r="D387" s="1">
        <v>45717</v>
      </c>
      <c r="E387" s="3"/>
      <c r="F387" s="1">
        <v>45717</v>
      </c>
      <c r="G387" s="3">
        <v>-29.450000000000003</v>
      </c>
      <c r="H387" s="3">
        <v>-26.3</v>
      </c>
      <c r="I387" s="1">
        <v>45717</v>
      </c>
      <c r="J387" s="3"/>
      <c r="K387" s="2"/>
    </row>
    <row r="388" spans="1:11" ht="15" x14ac:dyDescent="0.35">
      <c r="A388" s="1">
        <v>45748</v>
      </c>
      <c r="B388" s="3">
        <v>-23.4</v>
      </c>
      <c r="C388" s="3">
        <v>-17.899999999999999</v>
      </c>
      <c r="D388" s="1">
        <v>45748</v>
      </c>
      <c r="E388" s="3"/>
      <c r="F388" s="1">
        <v>45748</v>
      </c>
      <c r="G388" s="3">
        <v>-28.125</v>
      </c>
      <c r="H388" s="3">
        <v>-26.3</v>
      </c>
      <c r="I388" s="1">
        <v>45748</v>
      </c>
      <c r="J388" s="3"/>
      <c r="K388" s="2"/>
    </row>
    <row r="389" spans="1:11" ht="15" x14ac:dyDescent="0.35">
      <c r="A389" s="1">
        <v>45778</v>
      </c>
      <c r="B389" s="3">
        <v>-22.5</v>
      </c>
      <c r="C389" s="3">
        <v>-21.9</v>
      </c>
      <c r="D389" s="1">
        <v>45778</v>
      </c>
      <c r="E389" s="3"/>
      <c r="F389" s="1">
        <v>45778</v>
      </c>
      <c r="G389" s="3">
        <v>-29.3</v>
      </c>
      <c r="H389" s="3">
        <v>-26.3</v>
      </c>
      <c r="I389" s="1">
        <v>45778</v>
      </c>
      <c r="J389" s="3"/>
      <c r="K389" s="2"/>
    </row>
    <row r="390" spans="1:11" ht="15" x14ac:dyDescent="0.35">
      <c r="A390" s="1">
        <v>45809</v>
      </c>
      <c r="B390" s="3">
        <v>-26.6</v>
      </c>
      <c r="C390" s="3">
        <v>-20.6</v>
      </c>
      <c r="D390" s="1">
        <v>45809</v>
      </c>
      <c r="E390" s="3"/>
      <c r="F390" s="1">
        <v>45809</v>
      </c>
      <c r="G390" s="3">
        <v>-31.6</v>
      </c>
      <c r="H390" s="3">
        <v>-26.3</v>
      </c>
      <c r="I390" s="1">
        <v>45809</v>
      </c>
      <c r="J390" s="3"/>
      <c r="K390" s="2"/>
    </row>
    <row r="391" spans="1:11" ht="15" x14ac:dyDescent="0.35">
      <c r="A391" s="1">
        <v>45839</v>
      </c>
      <c r="B391" s="3">
        <v>-26.7</v>
      </c>
      <c r="C391" s="3">
        <v>-19</v>
      </c>
      <c r="D391" s="1">
        <v>45839</v>
      </c>
      <c r="E391" s="3"/>
      <c r="F391" s="1">
        <v>45839</v>
      </c>
      <c r="G391" s="3">
        <v>-31.575000000000003</v>
      </c>
      <c r="H391" s="3">
        <v>-26.3</v>
      </c>
      <c r="I391" s="1">
        <v>45839</v>
      </c>
      <c r="J391" s="3"/>
      <c r="K391" s="2"/>
    </row>
    <row r="392" spans="1:11" ht="15" x14ac:dyDescent="0.35">
      <c r="A392" s="1">
        <v>45870</v>
      </c>
      <c r="B392" s="3">
        <v>-22.4</v>
      </c>
      <c r="C392" s="3">
        <v>-18.399999999999999</v>
      </c>
      <c r="D392" s="1">
        <v>45870</v>
      </c>
      <c r="E392" s="3"/>
      <c r="F392" s="1">
        <v>45870</v>
      </c>
      <c r="G392" s="3">
        <v>-28.8</v>
      </c>
      <c r="H392" s="3">
        <v>-26.3</v>
      </c>
      <c r="I392" s="1">
        <v>45870</v>
      </c>
      <c r="J392" s="3"/>
      <c r="K392" s="2"/>
    </row>
    <row r="393" spans="1:11" ht="15" x14ac:dyDescent="0.35">
      <c r="A393" s="1">
        <v>45901</v>
      </c>
      <c r="B393" s="3">
        <v>-25.1</v>
      </c>
      <c r="C393" s="3">
        <v>-17.600000000000001</v>
      </c>
      <c r="D393" s="1">
        <v>45901</v>
      </c>
      <c r="E393" s="3"/>
      <c r="F393" s="1">
        <v>45901</v>
      </c>
      <c r="G393" s="3">
        <v>-26.974999999999998</v>
      </c>
      <c r="H393" s="3">
        <v>-26.3</v>
      </c>
      <c r="I393" s="1">
        <v>45901</v>
      </c>
      <c r="J393" s="3"/>
      <c r="K393" s="2"/>
    </row>
    <row r="394" spans="1:11" ht="15" x14ac:dyDescent="0.35">
      <c r="A394" s="1">
        <v>45931</v>
      </c>
      <c r="B394" s="3">
        <v>-24.3</v>
      </c>
      <c r="C394" s="3">
        <v>-14.2</v>
      </c>
      <c r="D394" s="1">
        <v>45931</v>
      </c>
      <c r="E394" s="3"/>
      <c r="F394" s="1">
        <v>45931</v>
      </c>
      <c r="G394" s="3">
        <v>-25.6</v>
      </c>
      <c r="H394" s="3">
        <v>-26.3</v>
      </c>
      <c r="I394" s="1">
        <v>45931</v>
      </c>
      <c r="J394" s="3"/>
      <c r="K394" s="2"/>
    </row>
    <row r="395" spans="1:11" ht="15" x14ac:dyDescent="0.35">
      <c r="A395" s="1">
        <v>45962</v>
      </c>
      <c r="B395" s="3">
        <v>-29.8</v>
      </c>
      <c r="C395" s="3">
        <v>-16.600000000000001</v>
      </c>
      <c r="D395" s="1">
        <v>45962</v>
      </c>
      <c r="E395" s="3"/>
      <c r="F395" s="1">
        <v>45962</v>
      </c>
      <c r="G395" s="3">
        <v>-27.225000000000001</v>
      </c>
      <c r="H395" s="3">
        <v>-26.3</v>
      </c>
      <c r="I395" s="1">
        <v>45962</v>
      </c>
      <c r="J395" s="3"/>
      <c r="K395" s="2"/>
    </row>
    <row r="396" spans="1:11" ht="15" x14ac:dyDescent="0.35">
      <c r="A396" s="1">
        <v>45992</v>
      </c>
      <c r="B396" s="3">
        <v>-22.8</v>
      </c>
      <c r="C396" s="3">
        <v>-10.9</v>
      </c>
      <c r="D396" s="1">
        <v>45992</v>
      </c>
      <c r="E396" s="3"/>
      <c r="F396" s="1">
        <v>45992</v>
      </c>
      <c r="G396" s="3">
        <v>-22</v>
      </c>
      <c r="H396" s="3">
        <v>-26.3</v>
      </c>
      <c r="I396" s="1">
        <v>45992</v>
      </c>
      <c r="J396" s="3"/>
      <c r="K396" s="2"/>
    </row>
    <row r="397" spans="1:11" ht="15" x14ac:dyDescent="0.35">
      <c r="A397" s="1">
        <v>46023</v>
      </c>
      <c r="B397" s="3">
        <v>-21.483808609</v>
      </c>
      <c r="C397" s="3">
        <v>-8.9092216759999996</v>
      </c>
      <c r="D397" s="1">
        <v>46023</v>
      </c>
      <c r="E397" s="3"/>
      <c r="F397" s="1">
        <v>46023</v>
      </c>
      <c r="G397" s="3">
        <v>-21.979428684249999</v>
      </c>
      <c r="H397" s="3">
        <v>-26.3</v>
      </c>
      <c r="I397" s="1">
        <v>46023</v>
      </c>
      <c r="J397" s="3"/>
      <c r="K397" s="2"/>
    </row>
    <row r="398" spans="1:11" ht="15" x14ac:dyDescent="0.35">
      <c r="A398" s="1">
        <v>46054</v>
      </c>
      <c r="B398" s="3">
        <v>-23.9</v>
      </c>
      <c r="C398" s="3">
        <v>-5.7</v>
      </c>
      <c r="D398" s="1">
        <v>46054</v>
      </c>
      <c r="E398" s="3"/>
      <c r="F398" s="1">
        <v>46054</v>
      </c>
      <c r="G398" s="3">
        <v>-19.899999999999999</v>
      </c>
      <c r="H398" s="3">
        <v>-26.3</v>
      </c>
      <c r="I398" s="1">
        <v>46054</v>
      </c>
      <c r="J398" s="3"/>
      <c r="K398" s="2"/>
    </row>
    <row r="399" spans="1:11" ht="15" x14ac:dyDescent="0.35">
      <c r="A399" s="1">
        <v>46082</v>
      </c>
      <c r="B399" s="3">
        <v>-16.399999999999999</v>
      </c>
      <c r="C399" s="3">
        <v>-10.5</v>
      </c>
      <c r="D399" s="1">
        <v>46082</v>
      </c>
      <c r="E399" s="3"/>
      <c r="F399" s="1">
        <v>46082</v>
      </c>
      <c r="G399" s="3">
        <v>-19.524999999999999</v>
      </c>
      <c r="H399" s="3">
        <v>-26.3</v>
      </c>
      <c r="I399" s="1">
        <v>46082</v>
      </c>
      <c r="J399" s="3"/>
      <c r="K399" s="2"/>
    </row>
    <row r="400" spans="1:11" ht="15" x14ac:dyDescent="0.35">
      <c r="A400" s="9"/>
      <c r="D400" s="9"/>
      <c r="F400" s="9"/>
      <c r="I400" s="9"/>
    </row>
    <row r="401" spans="1:9" ht="15" x14ac:dyDescent="0.35">
      <c r="A401" s="9"/>
      <c r="D401" s="9"/>
      <c r="F401" s="9"/>
      <c r="I401" s="9"/>
    </row>
    <row r="402" spans="1:9" ht="15" x14ac:dyDescent="0.35">
      <c r="A402" s="9"/>
      <c r="D402" s="9"/>
      <c r="F402" s="9"/>
      <c r="I402" s="9"/>
    </row>
    <row r="403" spans="1:9" ht="15" x14ac:dyDescent="0.35">
      <c r="A403" s="9"/>
      <c r="D403" s="9"/>
      <c r="F403" s="9"/>
      <c r="I403" s="9"/>
    </row>
    <row r="404" spans="1:9" x14ac:dyDescent="0.3">
      <c r="A404" s="10"/>
      <c r="D404" s="10"/>
      <c r="F404" s="10"/>
      <c r="I404" s="10"/>
    </row>
    <row r="405" spans="1:9" ht="15" x14ac:dyDescent="0.35">
      <c r="A405" s="9"/>
      <c r="D405" s="9"/>
      <c r="F405" s="9"/>
      <c r="I405" s="9"/>
    </row>
    <row r="406" spans="1:9" ht="15" x14ac:dyDescent="0.35">
      <c r="A406" s="9"/>
      <c r="D406" s="9"/>
      <c r="F406" s="9"/>
      <c r="I406" s="9"/>
    </row>
    <row r="407" spans="1:9" ht="15" x14ac:dyDescent="0.35">
      <c r="A407" s="9"/>
      <c r="D407" s="9"/>
      <c r="F407" s="9"/>
      <c r="I407" s="9"/>
    </row>
    <row r="408" spans="1:9" ht="15" x14ac:dyDescent="0.35">
      <c r="A408" s="9"/>
      <c r="D408" s="9"/>
      <c r="F408" s="9"/>
      <c r="I408" s="9"/>
    </row>
    <row r="409" spans="1:9" ht="15" x14ac:dyDescent="0.35">
      <c r="A409" s="9"/>
      <c r="D409" s="9"/>
      <c r="F409" s="9"/>
      <c r="I409" s="9"/>
    </row>
    <row r="410" spans="1:9" ht="15" x14ac:dyDescent="0.35">
      <c r="A410" s="9"/>
      <c r="D410" s="9"/>
      <c r="F410" s="9"/>
      <c r="I410" s="9"/>
    </row>
    <row r="411" spans="1:9" ht="15" x14ac:dyDescent="0.35">
      <c r="A411" s="9"/>
      <c r="D411" s="9"/>
      <c r="F411" s="9"/>
      <c r="I411" s="9"/>
    </row>
    <row r="412" spans="1:9" ht="15" x14ac:dyDescent="0.35">
      <c r="A412" s="9"/>
      <c r="D412" s="9"/>
      <c r="F412" s="9"/>
      <c r="I412" s="9"/>
    </row>
    <row r="413" spans="1:9" ht="15" x14ac:dyDescent="0.35">
      <c r="A413" s="9"/>
      <c r="D413" s="9"/>
      <c r="F413" s="9"/>
      <c r="I413" s="9"/>
    </row>
    <row r="414" spans="1:9" ht="15" x14ac:dyDescent="0.35">
      <c r="A414" s="9"/>
      <c r="D414" s="9"/>
      <c r="F414" s="9"/>
      <c r="I414" s="9"/>
    </row>
    <row r="415" spans="1:9" ht="15" x14ac:dyDescent="0.35">
      <c r="A415" s="9"/>
      <c r="D415" s="9"/>
      <c r="F415" s="9"/>
      <c r="I415" s="9"/>
    </row>
    <row r="416" spans="1:9" ht="15" x14ac:dyDescent="0.35">
      <c r="A416" s="9"/>
      <c r="D416" s="9"/>
      <c r="F416" s="9"/>
      <c r="I416" s="9"/>
    </row>
    <row r="417" spans="1:9" ht="15" x14ac:dyDescent="0.35">
      <c r="A417" s="9"/>
      <c r="D417" s="9"/>
      <c r="F417" s="9"/>
      <c r="I417" s="9"/>
    </row>
    <row r="418" spans="1:9" ht="15" x14ac:dyDescent="0.35">
      <c r="A418" s="9"/>
      <c r="D418" s="9"/>
      <c r="F418" s="9"/>
      <c r="I418" s="9"/>
    </row>
    <row r="419" spans="1:9" ht="15" x14ac:dyDescent="0.35">
      <c r="A419" s="9"/>
      <c r="D419" s="9"/>
      <c r="F419" s="9"/>
      <c r="I419" s="9"/>
    </row>
    <row r="420" spans="1:9" ht="15" x14ac:dyDescent="0.35">
      <c r="A420" s="9"/>
      <c r="D420" s="9"/>
      <c r="F420" s="9"/>
      <c r="I420" s="9"/>
    </row>
    <row r="421" spans="1:9" ht="15" x14ac:dyDescent="0.35">
      <c r="A421" s="9"/>
      <c r="D421" s="9"/>
      <c r="F421" s="9"/>
      <c r="I421" s="9"/>
    </row>
    <row r="422" spans="1:9" ht="15" x14ac:dyDescent="0.35">
      <c r="A422" s="9"/>
      <c r="D422" s="9"/>
      <c r="F422" s="9"/>
      <c r="I422" s="9"/>
    </row>
    <row r="423" spans="1:9" ht="15" x14ac:dyDescent="0.35">
      <c r="A423" s="9"/>
      <c r="D423" s="9"/>
      <c r="F423" s="9"/>
      <c r="I423" s="9"/>
    </row>
    <row r="424" spans="1:9" ht="15" x14ac:dyDescent="0.35">
      <c r="A424" s="9"/>
      <c r="D424" s="9"/>
      <c r="F424" s="9"/>
      <c r="I424" s="9"/>
    </row>
    <row r="425" spans="1:9" ht="15" x14ac:dyDescent="0.35">
      <c r="A425" s="9"/>
      <c r="D425" s="9"/>
      <c r="F425" s="9"/>
      <c r="I425" s="9"/>
    </row>
    <row r="426" spans="1:9" ht="15" x14ac:dyDescent="0.35">
      <c r="A426" s="9"/>
      <c r="D426" s="9"/>
      <c r="F426" s="9"/>
      <c r="I426" s="9"/>
    </row>
    <row r="427" spans="1:9" ht="15" x14ac:dyDescent="0.35">
      <c r="A427" s="9"/>
      <c r="D427" s="9"/>
      <c r="F427" s="9"/>
      <c r="I427" s="9"/>
    </row>
    <row r="428" spans="1:9" ht="15" x14ac:dyDescent="0.35">
      <c r="A428" s="9"/>
      <c r="D428" s="9"/>
      <c r="F428" s="9"/>
      <c r="I428" s="9"/>
    </row>
    <row r="429" spans="1:9" ht="15" x14ac:dyDescent="0.35">
      <c r="A429" s="9"/>
      <c r="D429" s="9"/>
      <c r="F429" s="9"/>
      <c r="I429" s="9"/>
    </row>
    <row r="430" spans="1:9" ht="15" x14ac:dyDescent="0.35">
      <c r="A430" s="9"/>
      <c r="D430" s="9"/>
      <c r="F430" s="9"/>
      <c r="I430" s="9"/>
    </row>
    <row r="431" spans="1:9" ht="15" x14ac:dyDescent="0.35">
      <c r="A431" s="9"/>
      <c r="D431" s="9"/>
      <c r="F431" s="9"/>
      <c r="I431" s="9"/>
    </row>
    <row r="432" spans="1:9" ht="15" x14ac:dyDescent="0.35">
      <c r="A432" s="9"/>
      <c r="D432" s="9"/>
      <c r="F432" s="9"/>
      <c r="I432" s="9"/>
    </row>
    <row r="433" spans="1:9" ht="15" x14ac:dyDescent="0.35">
      <c r="A433" s="9"/>
      <c r="D433" s="9"/>
      <c r="F433" s="9"/>
      <c r="I433" s="9"/>
    </row>
    <row r="434" spans="1:9" ht="15" x14ac:dyDescent="0.35">
      <c r="A434" s="9"/>
      <c r="D434" s="9"/>
      <c r="F434" s="9"/>
      <c r="I434" s="9"/>
    </row>
    <row r="435" spans="1:9" ht="15" x14ac:dyDescent="0.35">
      <c r="A435" s="9"/>
      <c r="D435" s="9"/>
      <c r="F435" s="9"/>
      <c r="I435" s="9"/>
    </row>
    <row r="436" spans="1:9" ht="15" x14ac:dyDescent="0.35">
      <c r="A436" s="9"/>
      <c r="D436" s="9"/>
      <c r="F436" s="9"/>
      <c r="I436" s="9"/>
    </row>
    <row r="437" spans="1:9" ht="15" x14ac:dyDescent="0.35">
      <c r="A437" s="9"/>
      <c r="D437" s="9"/>
      <c r="F437" s="9"/>
      <c r="I437" s="9"/>
    </row>
    <row r="438" spans="1:9" ht="15" x14ac:dyDescent="0.35">
      <c r="A438" s="9"/>
      <c r="D438" s="9"/>
      <c r="F438" s="9"/>
      <c r="I438" s="9"/>
    </row>
    <row r="439" spans="1:9" ht="15" x14ac:dyDescent="0.35">
      <c r="A439" s="9"/>
      <c r="D439" s="9"/>
      <c r="F439" s="9"/>
      <c r="I439" s="9"/>
    </row>
    <row r="440" spans="1:9" ht="15" x14ac:dyDescent="0.35">
      <c r="A440" s="9"/>
      <c r="D440" s="9"/>
      <c r="F440" s="9"/>
      <c r="I440" s="9"/>
    </row>
    <row r="441" spans="1:9" ht="15" x14ac:dyDescent="0.35">
      <c r="A441" s="9"/>
      <c r="D441" s="9"/>
      <c r="F441" s="9"/>
      <c r="I441" s="9"/>
    </row>
    <row r="442" spans="1:9" ht="15" x14ac:dyDescent="0.35">
      <c r="A442" s="9"/>
      <c r="D442" s="9"/>
      <c r="F442" s="9"/>
      <c r="I442" s="9"/>
    </row>
    <row r="443" spans="1:9" ht="15" x14ac:dyDescent="0.35">
      <c r="A443" s="9"/>
      <c r="D443" s="9"/>
      <c r="F443" s="9"/>
      <c r="I443" s="9"/>
    </row>
    <row r="444" spans="1:9" ht="15" x14ac:dyDescent="0.35">
      <c r="A444" s="9"/>
      <c r="D444" s="9"/>
      <c r="F444" s="9"/>
      <c r="I444" s="9"/>
    </row>
    <row r="445" spans="1:9" ht="15" x14ac:dyDescent="0.35">
      <c r="A445" s="9"/>
      <c r="D445" s="9"/>
      <c r="F445" s="9"/>
      <c r="I445" s="9"/>
    </row>
    <row r="446" spans="1:9" ht="15" x14ac:dyDescent="0.35">
      <c r="A446" s="9"/>
      <c r="D446" s="9"/>
      <c r="F446" s="9"/>
      <c r="I446" s="9"/>
    </row>
    <row r="447" spans="1:9" ht="15" x14ac:dyDescent="0.35">
      <c r="A447" s="9"/>
      <c r="D447" s="9"/>
      <c r="F447" s="9"/>
      <c r="I447" s="9"/>
    </row>
    <row r="448" spans="1:9" ht="15" x14ac:dyDescent="0.35">
      <c r="A448" s="9"/>
      <c r="D448" s="9"/>
      <c r="F448" s="9"/>
      <c r="I448" s="9"/>
    </row>
    <row r="449" spans="1:9" ht="15" x14ac:dyDescent="0.35">
      <c r="A449" s="9"/>
      <c r="D449" s="9"/>
      <c r="F449" s="9"/>
      <c r="I449" s="9"/>
    </row>
    <row r="450" spans="1:9" ht="15" x14ac:dyDescent="0.35">
      <c r="A450" s="9"/>
      <c r="D450" s="9"/>
      <c r="F450" s="9"/>
      <c r="I450" s="9"/>
    </row>
    <row r="451" spans="1:9" ht="15" x14ac:dyDescent="0.35">
      <c r="A451" s="9"/>
      <c r="D451" s="9"/>
      <c r="F451" s="9"/>
      <c r="I451" s="9"/>
    </row>
    <row r="452" spans="1:9" ht="15" x14ac:dyDescent="0.35">
      <c r="A452" s="9"/>
      <c r="D452" s="9"/>
      <c r="F452" s="9"/>
      <c r="I452" s="9"/>
    </row>
    <row r="453" spans="1:9" ht="15" x14ac:dyDescent="0.35">
      <c r="A453" s="9"/>
      <c r="D453" s="9"/>
      <c r="F453" s="9"/>
      <c r="I453" s="9"/>
    </row>
    <row r="454" spans="1:9" ht="15" x14ac:dyDescent="0.35">
      <c r="A454" s="9"/>
      <c r="D454" s="9"/>
      <c r="F454" s="9"/>
      <c r="I454" s="9"/>
    </row>
    <row r="455" spans="1:9" ht="15" x14ac:dyDescent="0.35">
      <c r="A455" s="9"/>
      <c r="D455" s="9"/>
      <c r="F455" s="9"/>
      <c r="I455" s="9"/>
    </row>
    <row r="456" spans="1:9" ht="15" x14ac:dyDescent="0.35">
      <c r="A456" s="9"/>
      <c r="D456" s="9"/>
      <c r="F456" s="9"/>
      <c r="I456" s="9"/>
    </row>
    <row r="457" spans="1:9" ht="15" x14ac:dyDescent="0.35">
      <c r="A457" s="9"/>
      <c r="D457" s="9"/>
      <c r="F457" s="9"/>
      <c r="I457" s="9"/>
    </row>
    <row r="458" spans="1:9" ht="15" x14ac:dyDescent="0.35">
      <c r="A458" s="9"/>
      <c r="D458" s="9"/>
      <c r="F458" s="9"/>
      <c r="I458" s="9"/>
    </row>
    <row r="459" spans="1:9" ht="15" x14ac:dyDescent="0.35">
      <c r="A459" s="9"/>
      <c r="D459" s="9"/>
      <c r="F459" s="9"/>
      <c r="I459" s="9"/>
    </row>
    <row r="460" spans="1:9" ht="15" x14ac:dyDescent="0.35">
      <c r="A460" s="9"/>
      <c r="D460" s="9"/>
      <c r="F460" s="9"/>
      <c r="I460" s="9"/>
    </row>
    <row r="461" spans="1:9" ht="15" x14ac:dyDescent="0.35">
      <c r="A461" s="9"/>
      <c r="D461" s="9"/>
      <c r="F461" s="9"/>
      <c r="I461" s="9"/>
    </row>
    <row r="462" spans="1:9" ht="15" x14ac:dyDescent="0.35">
      <c r="A462" s="9"/>
      <c r="D462" s="9"/>
      <c r="F462" s="9"/>
      <c r="I462" s="9"/>
    </row>
    <row r="463" spans="1:9" ht="15" x14ac:dyDescent="0.35">
      <c r="A463" s="9"/>
      <c r="D463" s="9"/>
      <c r="F463" s="9"/>
      <c r="I463" s="9"/>
    </row>
    <row r="464" spans="1:9" ht="15" x14ac:dyDescent="0.35">
      <c r="A464" s="9"/>
      <c r="D464" s="9"/>
      <c r="F464" s="9"/>
      <c r="I464" s="9"/>
    </row>
    <row r="465" spans="1:9" ht="15" x14ac:dyDescent="0.35">
      <c r="A465" s="9"/>
      <c r="D465" s="9"/>
      <c r="F465" s="9"/>
      <c r="I465" s="9"/>
    </row>
    <row r="466" spans="1:9" ht="15" x14ac:dyDescent="0.35">
      <c r="A466" s="9"/>
      <c r="D466" s="9"/>
      <c r="F466" s="9"/>
      <c r="I466" s="9"/>
    </row>
    <row r="467" spans="1:9" ht="15" x14ac:dyDescent="0.35">
      <c r="A467" s="9"/>
      <c r="D467" s="9"/>
      <c r="F467" s="9"/>
      <c r="I467" s="9"/>
    </row>
    <row r="468" spans="1:9" ht="15" x14ac:dyDescent="0.35">
      <c r="A468" s="9"/>
      <c r="D468" s="9"/>
      <c r="F468" s="9"/>
      <c r="I468" s="9"/>
    </row>
    <row r="469" spans="1:9" ht="15" x14ac:dyDescent="0.35">
      <c r="A469" s="9"/>
      <c r="D469" s="9"/>
      <c r="F469" s="9"/>
      <c r="I469" s="9"/>
    </row>
    <row r="470" spans="1:9" ht="15" x14ac:dyDescent="0.35">
      <c r="A470" s="9"/>
      <c r="D470" s="9"/>
      <c r="F470" s="9"/>
      <c r="I470" s="9"/>
    </row>
    <row r="471" spans="1:9" ht="15" x14ac:dyDescent="0.35">
      <c r="A471" s="9"/>
      <c r="D471" s="9"/>
      <c r="F471" s="9"/>
      <c r="I471" s="9"/>
    </row>
    <row r="472" spans="1:9" ht="15" x14ac:dyDescent="0.35">
      <c r="A472" s="9"/>
      <c r="D472" s="9"/>
      <c r="F472" s="9"/>
      <c r="I472" s="9"/>
    </row>
    <row r="473" spans="1:9" ht="15" x14ac:dyDescent="0.35">
      <c r="A473" s="9"/>
      <c r="D473" s="9"/>
      <c r="F473" s="9"/>
      <c r="I473" s="9"/>
    </row>
    <row r="474" spans="1:9" ht="15" x14ac:dyDescent="0.35">
      <c r="A474" s="9"/>
      <c r="D474" s="9"/>
      <c r="F474" s="9"/>
      <c r="I474" s="9"/>
    </row>
    <row r="475" spans="1:9" ht="15" x14ac:dyDescent="0.35">
      <c r="A475" s="9"/>
      <c r="D475" s="9"/>
      <c r="F475" s="9"/>
      <c r="I475" s="9"/>
    </row>
    <row r="476" spans="1:9" ht="15" x14ac:dyDescent="0.35">
      <c r="A476" s="9"/>
      <c r="D476" s="9"/>
      <c r="F476" s="9"/>
      <c r="I476" s="9"/>
    </row>
    <row r="477" spans="1:9" ht="15" x14ac:dyDescent="0.35">
      <c r="A477" s="9"/>
      <c r="D477" s="9"/>
      <c r="F477" s="9"/>
      <c r="I477" s="9"/>
    </row>
    <row r="478" spans="1:9" ht="15" x14ac:dyDescent="0.35">
      <c r="A478" s="9"/>
      <c r="D478" s="9"/>
      <c r="F478" s="9"/>
      <c r="I478" s="9"/>
    </row>
    <row r="479" spans="1:9" ht="15" x14ac:dyDescent="0.35">
      <c r="A479" s="9"/>
      <c r="D479" s="9"/>
      <c r="F479" s="9"/>
      <c r="I479" s="9"/>
    </row>
    <row r="480" spans="1:9" ht="15" x14ac:dyDescent="0.35">
      <c r="A480" s="9"/>
      <c r="D480" s="9"/>
      <c r="F480" s="9"/>
      <c r="I480" s="9"/>
    </row>
    <row r="481" spans="1:9" ht="15" x14ac:dyDescent="0.35">
      <c r="A481" s="9"/>
      <c r="D481" s="9"/>
      <c r="F481" s="9"/>
      <c r="I481" s="9"/>
    </row>
    <row r="482" spans="1:9" ht="15" x14ac:dyDescent="0.35">
      <c r="A482" s="9"/>
      <c r="D482" s="9"/>
      <c r="F482" s="9"/>
      <c r="I482" s="9"/>
    </row>
    <row r="483" spans="1:9" ht="15" x14ac:dyDescent="0.35">
      <c r="A483" s="9"/>
      <c r="D483" s="9"/>
      <c r="F483" s="9"/>
      <c r="I483" s="9"/>
    </row>
    <row r="484" spans="1:9" ht="15" x14ac:dyDescent="0.35">
      <c r="A484" s="9"/>
      <c r="D484" s="9"/>
      <c r="F484" s="9"/>
      <c r="I484" s="9"/>
    </row>
    <row r="485" spans="1:9" ht="15" x14ac:dyDescent="0.35">
      <c r="A485" s="9"/>
      <c r="D485" s="9"/>
      <c r="F485" s="9"/>
      <c r="I485" s="9"/>
    </row>
    <row r="486" spans="1:9" ht="15" x14ac:dyDescent="0.35">
      <c r="A486" s="9"/>
      <c r="D486" s="9"/>
      <c r="F486" s="9"/>
      <c r="I486" s="9"/>
    </row>
    <row r="487" spans="1:9" ht="15" x14ac:dyDescent="0.35">
      <c r="A487" s="9"/>
      <c r="D487" s="9"/>
      <c r="F487" s="9"/>
      <c r="I487" s="9"/>
    </row>
    <row r="488" spans="1:9" ht="15" x14ac:dyDescent="0.35">
      <c r="A488" s="9"/>
      <c r="D488" s="9"/>
      <c r="F488" s="9"/>
      <c r="I488" s="9"/>
    </row>
    <row r="489" spans="1:9" ht="15" x14ac:dyDescent="0.35">
      <c r="A489" s="9"/>
      <c r="D489" s="9"/>
      <c r="F489" s="9"/>
      <c r="I489" s="9"/>
    </row>
    <row r="490" spans="1:9" ht="15" x14ac:dyDescent="0.35">
      <c r="A490" s="9"/>
      <c r="D490" s="9"/>
      <c r="F490" s="9"/>
      <c r="I490" s="9"/>
    </row>
    <row r="491" spans="1:9" ht="15" x14ac:dyDescent="0.35">
      <c r="A491" s="9"/>
      <c r="D491" s="9"/>
      <c r="F491" s="9"/>
      <c r="I491" s="9"/>
    </row>
    <row r="492" spans="1:9" ht="15" x14ac:dyDescent="0.35">
      <c r="A492" s="9"/>
      <c r="D492" s="9"/>
      <c r="F492" s="9"/>
      <c r="I492" s="9"/>
    </row>
    <row r="493" spans="1:9" ht="15" x14ac:dyDescent="0.35">
      <c r="A493" s="9"/>
      <c r="D493" s="9"/>
      <c r="F493" s="9"/>
      <c r="I493" s="9"/>
    </row>
    <row r="494" spans="1:9" ht="15" x14ac:dyDescent="0.35">
      <c r="A494" s="9"/>
      <c r="D494" s="9"/>
      <c r="F494" s="9"/>
      <c r="I494" s="9"/>
    </row>
    <row r="495" spans="1:9" ht="15" x14ac:dyDescent="0.35">
      <c r="A495" s="9"/>
      <c r="D495" s="9"/>
      <c r="F495" s="9"/>
      <c r="I495" s="9"/>
    </row>
    <row r="496" spans="1:9" ht="15" x14ac:dyDescent="0.35">
      <c r="A496" s="9"/>
      <c r="D496" s="9"/>
      <c r="F496" s="9"/>
      <c r="I496" s="9"/>
    </row>
    <row r="497" spans="1:9" ht="15" x14ac:dyDescent="0.35">
      <c r="A497" s="9"/>
      <c r="D497" s="9"/>
      <c r="F497" s="9"/>
      <c r="I497" s="9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7</vt:i4>
      </vt:variant>
    </vt:vector>
  </HeadingPairs>
  <TitlesOfParts>
    <vt:vector size="9" baseType="lpstr">
      <vt:lpstr>Munka1</vt:lpstr>
      <vt:lpstr>Munka1 (2)</vt:lpstr>
      <vt:lpstr>1.ábra</vt:lpstr>
      <vt:lpstr>2.ábra</vt:lpstr>
      <vt:lpstr>3.ábra</vt:lpstr>
      <vt:lpstr>4.ábra</vt:lpstr>
      <vt:lpstr>5.ábra</vt:lpstr>
      <vt:lpstr>6.ábra</vt:lpstr>
      <vt:lpstr>12.ábra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Petz Raymund</dc:creator>
  <cp:lastModifiedBy>stix.erik</cp:lastModifiedBy>
  <dcterms:created xsi:type="dcterms:W3CDTF">2026-03-22T13:42:25Z</dcterms:created>
  <dcterms:modified xsi:type="dcterms:W3CDTF">2026-03-24T15:17:14Z</dcterms:modified>
</cp:coreProperties>
</file>